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410" windowWidth="12120" windowHeight="9105" tabRatio="863" activeTab="1"/>
  </bookViews>
  <sheets>
    <sheet name="tabdin" sheetId="1" r:id="rId1"/>
    <sheet name="CLUBES" sheetId="2" r:id="rId2"/>
    <sheet name="Inf Fem" sheetId="3" r:id="rId3"/>
    <sheet name="Inf Masc" sheetId="4" r:id="rId4"/>
    <sheet name="Ini Masc" sheetId="5" r:id="rId5"/>
    <sheet name="Ini+Juv Fem" sheetId="6" r:id="rId6"/>
    <sheet name="Ini Fem" sheetId="7" r:id="rId7"/>
    <sheet name="Juv Fem" sheetId="8" r:id="rId8"/>
    <sheet name="Juv Masc" sheetId="9" r:id="rId9"/>
    <sheet name="Benj Masc" sheetId="10" r:id="rId10"/>
    <sheet name="Benj Fem" sheetId="11" r:id="rId11"/>
    <sheet name="P. Principal" sheetId="12" r:id="rId12"/>
    <sheet name="Jun-Sen Masc" sheetId="13" r:id="rId13"/>
    <sheet name="Vet Masc A" sheetId="14" r:id="rId14"/>
    <sheet name="Vet Masc B" sheetId="15" r:id="rId15"/>
    <sheet name="Jun-Sen-Vet Fem ClEq" sheetId="16" r:id="rId16"/>
    <sheet name="Jun-Sen Fem" sheetId="17" r:id="rId17"/>
    <sheet name="Vet Fem" sheetId="18" r:id="rId18"/>
  </sheets>
  <definedNames>
    <definedName name="_xlnm._FilterDatabase" localSheetId="10" hidden="1">'Benj Fem'!$A$8:$G$8</definedName>
    <definedName name="_xlnm._FilterDatabase" localSheetId="9" hidden="1">'Benj Masc'!$A$8:$G$8</definedName>
    <definedName name="_xlnm._FilterDatabase" localSheetId="2" hidden="1">'Inf Fem'!$A$8:$F$81</definedName>
    <definedName name="_xlnm._FilterDatabase" localSheetId="3" hidden="1">'Inf Masc'!$A$8:$F$75</definedName>
    <definedName name="_xlnm._FilterDatabase" localSheetId="5" hidden="1">'Ini+Juv Fem'!$B$8:$H$49</definedName>
    <definedName name="_xlnm._FilterDatabase" localSheetId="16" hidden="1">'Jun-Sen Fem'!$A$8:$G$24</definedName>
    <definedName name="_xlnm._FilterDatabase" localSheetId="12" hidden="1">'Jun-Sen Masc'!$A$8:$F$124</definedName>
    <definedName name="_xlnm._FilterDatabase" localSheetId="15" hidden="1">'Jun-Sen-Vet Fem ClEq'!$A$8:$G$36</definedName>
    <definedName name="_xlnm._FilterDatabase" localSheetId="11" hidden="1">'P. Principal'!$A$8:$G$322</definedName>
    <definedName name="_xlnm._FilterDatabase" localSheetId="13" hidden="1">'Vet Masc A'!$A$8:$F$116</definedName>
    <definedName name="_xlnm.Print_Area" localSheetId="10">'Benj Fem'!$A$1:$G$39</definedName>
    <definedName name="_xlnm.Print_Area" localSheetId="9">'Benj Masc'!$A$1:$G$50</definedName>
    <definedName name="_xlnm.Print_Area" localSheetId="1">'CLUBES'!$A$8:$C$82</definedName>
    <definedName name="_xlnm.Print_Area" localSheetId="2">'Inf Fem'!$A$1:$G$49</definedName>
    <definedName name="_xlnm.Print_Area" localSheetId="3">'Inf Masc'!$A$1:$G$43</definedName>
    <definedName name="_xlnm.Print_Area" localSheetId="6">'Ini Fem'!$A$1:$G$31</definedName>
    <definedName name="_xlnm.Print_Area" localSheetId="4">'Ini Masc'!$A$1:$G$51</definedName>
    <definedName name="_xlnm.Print_Area" localSheetId="5">'Ini+Juv Fem'!$B$9:$H$49</definedName>
    <definedName name="_xlnm.Print_Area" localSheetId="16">'Jun-Sen Fem'!$A$1:$G$24</definedName>
    <definedName name="_xlnm.Print_Area" localSheetId="12">'Jun-Sen Masc'!$A$1:$F$124</definedName>
    <definedName name="_xlnm.Print_Area" localSheetId="15">'Jun-Sen-Vet Fem ClEq'!$J$6:$M$14</definedName>
    <definedName name="_xlnm.Print_Area" localSheetId="7">'Juv Fem'!$A$1:$G$26</definedName>
    <definedName name="_xlnm.Print_Area" localSheetId="8">'Juv Masc'!$A$1:$G$38</definedName>
    <definedName name="_xlnm.Print_Area" localSheetId="11">'P. Principal'!$A$9:$G$322</definedName>
    <definedName name="_xlnm.Print_Area" localSheetId="0">'tabdin'!$A$11:$T$81</definedName>
    <definedName name="_xlnm.Print_Area" localSheetId="17">'Vet Fem'!$A$1:$G$20</definedName>
    <definedName name="_xlnm.Print_Area" localSheetId="13">'Vet Masc A'!$A$1:$G$116</definedName>
    <definedName name="_xlnm.Print_Area" localSheetId="14">'Vet Masc B'!$A$1:$G$71</definedName>
    <definedName name="_xlnm.Print_Titles" localSheetId="10">'Benj Fem'!$1:$8</definedName>
    <definedName name="_xlnm.Print_Titles" localSheetId="9">'Benj Masc'!$1:$8</definedName>
    <definedName name="_xlnm.Print_Titles" localSheetId="1">'CLUBES'!$1:$8</definedName>
    <definedName name="_xlnm.Print_Titles" localSheetId="2">'Inf Fem'!$1:$8</definedName>
    <definedName name="_xlnm.Print_Titles" localSheetId="3">'Inf Masc'!$1:$8</definedName>
    <definedName name="_xlnm.Print_Titles" localSheetId="6">'Ini Fem'!$1:$8</definedName>
    <definedName name="_xlnm.Print_Titles" localSheetId="4">'Ini Masc'!$1:$8</definedName>
    <definedName name="_xlnm.Print_Titles" localSheetId="5">'Ini+Juv Fem'!$1:$8</definedName>
    <definedName name="_xlnm.Print_Titles" localSheetId="16">'Jun-Sen Fem'!$1:$7</definedName>
    <definedName name="_xlnm.Print_Titles" localSheetId="12">'Jun-Sen Masc'!$1:$8</definedName>
    <definedName name="_xlnm.Print_Titles" localSheetId="15">'Jun-Sen-Vet Fem ClEq'!$1:$7</definedName>
    <definedName name="_xlnm.Print_Titles" localSheetId="7">'Juv Fem'!$1:$8</definedName>
    <definedName name="_xlnm.Print_Titles" localSheetId="8">'Juv Masc'!$1:$8</definedName>
    <definedName name="_xlnm.Print_Titles" localSheetId="11">'P. Principal'!$1:$8</definedName>
    <definedName name="_xlnm.Print_Titles" localSheetId="0">'tabdin'!$1:$7</definedName>
    <definedName name="_xlnm.Print_Titles" localSheetId="17">'Vet Fem'!$1:$7</definedName>
    <definedName name="_xlnm.Print_Titles" localSheetId="13">'Vet Masc A'!$1:$8</definedName>
    <definedName name="_xlnm.Print_Titles" localSheetId="14">'Vet Masc B'!$1:$8</definedName>
  </definedNames>
  <calcPr fullCalcOnLoad="1"/>
</workbook>
</file>

<file path=xl/sharedStrings.xml><?xml version="1.0" encoding="utf-8"?>
<sst xmlns="http://schemas.openxmlformats.org/spreadsheetml/2006/main" count="4582" uniqueCount="706">
  <si>
    <t>Dorsal</t>
  </si>
  <si>
    <t>Nome</t>
  </si>
  <si>
    <t>Equipa</t>
  </si>
  <si>
    <t>Escalão</t>
  </si>
  <si>
    <t>Class.</t>
  </si>
  <si>
    <t>Equipas</t>
  </si>
  <si>
    <t>1º</t>
  </si>
  <si>
    <t>2º</t>
  </si>
  <si>
    <t>Sexo</t>
  </si>
  <si>
    <t>Clube/Equipa</t>
  </si>
  <si>
    <t>CLASSIFICAÇÃO EQUIPAS</t>
  </si>
  <si>
    <t>Class. 3 Prim. Elem</t>
  </si>
  <si>
    <t>Benjamim</t>
  </si>
  <si>
    <t>Infantis</t>
  </si>
  <si>
    <t>Iniciados</t>
  </si>
  <si>
    <t>Juniores</t>
  </si>
  <si>
    <t>Sénior</t>
  </si>
  <si>
    <t>Nome Equipa</t>
  </si>
  <si>
    <t>Corrida</t>
  </si>
  <si>
    <t>F</t>
  </si>
  <si>
    <t>TOTAL</t>
  </si>
  <si>
    <t>DANIEL FIGUEIREDO</t>
  </si>
  <si>
    <t>Juvenil</t>
  </si>
  <si>
    <t>INFANTIS FEMININOS</t>
  </si>
  <si>
    <t>INFANTIS MASCULINOS</t>
  </si>
  <si>
    <t>INICIADOS MASCULINOS</t>
  </si>
  <si>
    <t>JUVENIS MASCULINOS</t>
  </si>
  <si>
    <t>BENJAMINS MASCULINOS</t>
  </si>
  <si>
    <t>BENJAMINS FEMININOS</t>
  </si>
  <si>
    <t>INDIVIDUAIS</t>
  </si>
  <si>
    <t>INDIVIDUAL</t>
  </si>
  <si>
    <t>Nº INS.</t>
  </si>
  <si>
    <t>ACREFA</t>
  </si>
  <si>
    <t>Masc</t>
  </si>
  <si>
    <t>Fem</t>
  </si>
  <si>
    <t>Juvenis</t>
  </si>
  <si>
    <t>Benjamins</t>
  </si>
  <si>
    <t>Veteranos</t>
  </si>
  <si>
    <t>DIF.</t>
  </si>
  <si>
    <t>Insc</t>
  </si>
  <si>
    <t>Part</t>
  </si>
  <si>
    <t>% Faltas</t>
  </si>
  <si>
    <t>Veterano Masc. (A)</t>
  </si>
  <si>
    <t>Veterano Masc. (B)</t>
  </si>
  <si>
    <t>Veterano Fem.</t>
  </si>
  <si>
    <t xml:space="preserve">Clube </t>
  </si>
  <si>
    <t>Total Geral</t>
  </si>
  <si>
    <t>FEMININO</t>
  </si>
  <si>
    <t>Contar INSCRITOS</t>
  </si>
  <si>
    <t>MASCULINO</t>
  </si>
  <si>
    <t xml:space="preserve">TOTAL FEMININO </t>
  </si>
  <si>
    <t xml:space="preserve">TOTAL MASCULINO </t>
  </si>
  <si>
    <t>INICIADOS FEMININOS</t>
  </si>
  <si>
    <t>JUVENIS FEMININOS</t>
  </si>
  <si>
    <t>Sénior Masc.</t>
  </si>
  <si>
    <t>Junior Masc.</t>
  </si>
  <si>
    <t>Juvenil Masc.</t>
  </si>
  <si>
    <t>Iniciado Masc.</t>
  </si>
  <si>
    <t>Infantil Masc.</t>
  </si>
  <si>
    <t>Benjamim Masc.</t>
  </si>
  <si>
    <t>Benjamim Fem.</t>
  </si>
  <si>
    <t>Infantil Fem.</t>
  </si>
  <si>
    <t>Iniciado Fem</t>
  </si>
  <si>
    <t>Juvenil Fem.</t>
  </si>
  <si>
    <t>Junior Fem.</t>
  </si>
  <si>
    <t>Sénior Fem.</t>
  </si>
  <si>
    <t>Clube</t>
  </si>
  <si>
    <t>PEDRO MANUEL MARQUES</t>
  </si>
  <si>
    <t>M</t>
  </si>
  <si>
    <t>ALVES DE PINHO</t>
  </si>
  <si>
    <t>LISTAGEM GERAL DE INSCRITOS</t>
  </si>
  <si>
    <t>Seniores</t>
  </si>
  <si>
    <t>Masc (A)</t>
  </si>
  <si>
    <t>Masc (B)</t>
  </si>
  <si>
    <t>INICIADOS + JUVENIS FEMININOS</t>
  </si>
  <si>
    <t>Cla.</t>
  </si>
  <si>
    <t>PROVA PRINCIPAL - 7000 mt</t>
  </si>
  <si>
    <t>JUNIORES SENIORES MASCULINOS - 7000 mt</t>
  </si>
  <si>
    <t>VETERANOS MASCULINOS (A) 40 a 50 anos - 7000 mt</t>
  </si>
  <si>
    <t>VETERANOS MASCULINOS (B) 50 a 100 anos - 7000 mt</t>
  </si>
  <si>
    <t>JUNIORES SENIORES VETERANAS FEMININAS CL.EQUIP - 7000 mt</t>
  </si>
  <si>
    <t>JUNIORES SENIORES  FEMININAS  - 7000 mt</t>
  </si>
  <si>
    <t>VETERANAS FEMININAS  - 7000 mt</t>
  </si>
  <si>
    <t>Class</t>
  </si>
  <si>
    <t>Pontuação</t>
  </si>
  <si>
    <t>(</t>
  </si>
  <si>
    <t>+</t>
  </si>
  <si>
    <t>)</t>
  </si>
  <si>
    <t>=</t>
  </si>
  <si>
    <t>COLECTIVA</t>
  </si>
  <si>
    <t>JOANA  OLIVEIRA</t>
  </si>
  <si>
    <t>RUTE  SILVA</t>
  </si>
  <si>
    <t>SARA  MAGALHÃES</t>
  </si>
  <si>
    <t>ANA AMÉLIA SANTOS</t>
  </si>
  <si>
    <t>LIGIA  FIGUEIREDO</t>
  </si>
  <si>
    <t>VANESSA  PINTO</t>
  </si>
  <si>
    <t>CARLA  FIGUEIREDO</t>
  </si>
  <si>
    <t>MARIA ALICE  SANTOS</t>
  </si>
  <si>
    <t>DANIEL  ALMEIDA</t>
  </si>
  <si>
    <t>JOÃO PEDRO ALMEIDA</t>
  </si>
  <si>
    <t xml:space="preserve">RUBEN FILIPE </t>
  </si>
  <si>
    <t>PEDRO  ALMEIDA</t>
  </si>
  <si>
    <t>VALTER  LARANGEIRA</t>
  </si>
  <si>
    <t xml:space="preserve">JOAO HENRIQUE </t>
  </si>
  <si>
    <t>LUIS  ALMEIDA</t>
  </si>
  <si>
    <t>RUI  PINHO</t>
  </si>
  <si>
    <t>MANUEL  OLIVEIRA</t>
  </si>
  <si>
    <t>ANIBAL  ALMEIDA</t>
  </si>
  <si>
    <t>LIUIS  PINHO</t>
  </si>
  <si>
    <t>EMIDIO  SANTOS</t>
  </si>
  <si>
    <t>ALBINO  COSTA</t>
  </si>
  <si>
    <t>MÁRIO  ROCHA</t>
  </si>
  <si>
    <t xml:space="preserve">TOTAL MASCUL. </t>
  </si>
  <si>
    <t>MÓNICA SIMÕES</t>
  </si>
  <si>
    <t>CARINA SIMÕES</t>
  </si>
  <si>
    <t>NATÁLIA CARRASCAL</t>
  </si>
  <si>
    <t>GRAÇA LEITE</t>
  </si>
  <si>
    <t>LÚCIO ALVES</t>
  </si>
  <si>
    <t>ADEC-Macieira Sarnes</t>
  </si>
  <si>
    <t>ORLANDO NEVES</t>
  </si>
  <si>
    <t>BRIOSOS VALBOENSES</t>
  </si>
  <si>
    <t>LEÕES VALBOENSES</t>
  </si>
  <si>
    <t>VITOR CARRIÇO</t>
  </si>
  <si>
    <t>ABILO PEREIRA</t>
  </si>
  <si>
    <t>JOAQUIM PINTO</t>
  </si>
  <si>
    <t>MARCO PAIVA</t>
  </si>
  <si>
    <t>MIGUEL LIMA</t>
  </si>
  <si>
    <t>ANTONIO SILVA</t>
  </si>
  <si>
    <t>ANTONIO FONTES</t>
  </si>
  <si>
    <t>NATALINO LIMA</t>
  </si>
  <si>
    <t>RUTE PALHARES</t>
  </si>
  <si>
    <t>ANTÓNIO VILACOVA</t>
  </si>
  <si>
    <t>MANUEL GOMES</t>
  </si>
  <si>
    <t>OS PAPA LÉGUAS</t>
  </si>
  <si>
    <t>ASS. ATLETICA AVANCA</t>
  </si>
  <si>
    <t>RUI SILVA</t>
  </si>
  <si>
    <t>SALOMÉ SILVA</t>
  </si>
  <si>
    <t>TANIA SOUSA</t>
  </si>
  <si>
    <t>RUI ALVES</t>
  </si>
  <si>
    <t>HELIO PINHO</t>
  </si>
  <si>
    <t>TIAGO FERREIRA</t>
  </si>
  <si>
    <t>DANIEL CAMPOS</t>
  </si>
  <si>
    <t>LINO FERREIRA</t>
  </si>
  <si>
    <t>CESAR ALVES</t>
  </si>
  <si>
    <t>ROGÉRIO CAMPOS</t>
  </si>
  <si>
    <t>JORGE SILVA</t>
  </si>
  <si>
    <t>VALDEMAR ALVES</t>
  </si>
  <si>
    <t>ANTONIO PINHO</t>
  </si>
  <si>
    <t>RODRIGO NUNES</t>
  </si>
  <si>
    <t>ALCIDES MENDES</t>
  </si>
  <si>
    <t>SERAFIM RODRIGUES</t>
  </si>
  <si>
    <t>ACDL S.JOAO DE VER</t>
  </si>
  <si>
    <t>LUIS LIMA</t>
  </si>
  <si>
    <t>TRANSPORTES LIMA</t>
  </si>
  <si>
    <t>JOAO SILVA</t>
  </si>
  <si>
    <t>AMIGOS ATLETISMO AZEMEIS</t>
  </si>
  <si>
    <t>ANTONIO AMORM</t>
  </si>
  <si>
    <t>MILENIO BCP</t>
  </si>
  <si>
    <t>JORGE MOTA</t>
  </si>
  <si>
    <t>Nº EQ.</t>
  </si>
  <si>
    <t>FRANCISCO ALMEIDA</t>
  </si>
  <si>
    <t>SARA PEREIRA</t>
  </si>
  <si>
    <t>NUNO PINTO</t>
  </si>
  <si>
    <t>JUV. ATLETICA MOZELENSE</t>
  </si>
  <si>
    <t>PAULO OLIVEIRA</t>
  </si>
  <si>
    <t>CENTRO RECR.POP. S. TIAGO</t>
  </si>
  <si>
    <t>NUCLEO ATLETISMO CUCUJÃES</t>
  </si>
  <si>
    <t>MIGUEL SILVA</t>
  </si>
  <si>
    <t>SARA LEAL</t>
  </si>
  <si>
    <t>CATARINA REBELO</t>
  </si>
  <si>
    <t>JOAO MATEUS</t>
  </si>
  <si>
    <t>XAVIER SILVA</t>
  </si>
  <si>
    <t>CLAUDIO ANTONIO</t>
  </si>
  <si>
    <t>JESSICA CLARA</t>
  </si>
  <si>
    <t>CATIA AZEVEDO</t>
  </si>
  <si>
    <t>DEBORA GREGÓRIO</t>
  </si>
  <si>
    <t>CARLOS RESENDE</t>
  </si>
  <si>
    <t>FABIO MELO</t>
  </si>
  <si>
    <t>FABIO CARDOSO</t>
  </si>
  <si>
    <t>DANIEL SANTOS</t>
  </si>
  <si>
    <t>SAMUEL LEAL</t>
  </si>
  <si>
    <t>JOSE ALMEIDA</t>
  </si>
  <si>
    <t>ARIAO RODRIGUES</t>
  </si>
  <si>
    <t>DIOGO SILVA</t>
  </si>
  <si>
    <t>FABIO SANTOS</t>
  </si>
  <si>
    <t>ARTUR RODRIGUES</t>
  </si>
  <si>
    <t>ANGELO AZEVEDO</t>
  </si>
  <si>
    <t>ANTONIO FERNANDES</t>
  </si>
  <si>
    <t xml:space="preserve">ANIBAL ANTONIO </t>
  </si>
  <si>
    <t>ANTONIO SANTOS</t>
  </si>
  <si>
    <t>BENJAMIM SOARES</t>
  </si>
  <si>
    <t>BRUNO SANTOS</t>
  </si>
  <si>
    <t>PAULO RAMOS</t>
  </si>
  <si>
    <t>PAZ BASEBALL CLUB</t>
  </si>
  <si>
    <t>FABIANA FERREIRA</t>
  </si>
  <si>
    <t>DESPORTIVO GONDUFE</t>
  </si>
  <si>
    <t>JORGE VILAR</t>
  </si>
  <si>
    <t>ISA SILVA</t>
  </si>
  <si>
    <t>DIANA AGUIAR</t>
  </si>
  <si>
    <t>KELLY OLIVEIRA</t>
  </si>
  <si>
    <t>PAULO GONÇALVES</t>
  </si>
  <si>
    <t>ANA JANETE</t>
  </si>
  <si>
    <t>FABIO SILVA</t>
  </si>
  <si>
    <t>VITOR SÁ</t>
  </si>
  <si>
    <t>PAULO RIBEIRO</t>
  </si>
  <si>
    <t>JOSE AMORIM</t>
  </si>
  <si>
    <t>JULIO MOREIRA</t>
  </si>
  <si>
    <t>VILLA CESARI/OPINLUX</t>
  </si>
  <si>
    <t>MARCO SANTOS</t>
  </si>
  <si>
    <t>RICARDO SANTOS</t>
  </si>
  <si>
    <t>FABIO PAIVA</t>
  </si>
  <si>
    <t>GR. CAMINHEIROS "PÉS AO CAMINHO"</t>
  </si>
  <si>
    <t>ARTUR CORREIA</t>
  </si>
  <si>
    <t>ADRIANO SÁ</t>
  </si>
  <si>
    <t>LUIS RODRIGUES</t>
  </si>
  <si>
    <t>VITOR MANUEL</t>
  </si>
  <si>
    <t>JOAQUIM OLIVEIRA</t>
  </si>
  <si>
    <t>FERNANDO VERDETE</t>
  </si>
  <si>
    <t>EDUARDO OLIVEIA</t>
  </si>
  <si>
    <t>GABRIEL COUTINHO</t>
  </si>
  <si>
    <t>MANUEL ARMANDO</t>
  </si>
  <si>
    <t>ARMANDO TEIXEIRA</t>
  </si>
  <si>
    <t>ASSOCIAÇÃO DESPORTIVA EFACEC</t>
  </si>
  <si>
    <t>FRANCISCO SANTOS</t>
  </si>
  <si>
    <t>LEONARDO REAL</t>
  </si>
  <si>
    <t>CLAUDIA DARA</t>
  </si>
  <si>
    <t>RUTE GOMES</t>
  </si>
  <si>
    <t>DEBORA FERNANDES</t>
  </si>
  <si>
    <t>DESSICA SILVA</t>
  </si>
  <si>
    <t>TIAGO VIEGAS</t>
  </si>
  <si>
    <t>OLAVO ARAUJO</t>
  </si>
  <si>
    <t>MIGUEL FERREIRA</t>
  </si>
  <si>
    <t>LISA RESENDE</t>
  </si>
  <si>
    <t>MONICA MARTINS</t>
  </si>
  <si>
    <t>PATRICIA NOGUEIRA</t>
  </si>
  <si>
    <t>MIGUEL MESQUITA</t>
  </si>
  <si>
    <t>MIGUEL CORREIA</t>
  </si>
  <si>
    <t>JOAO CORREIA</t>
  </si>
  <si>
    <t>ANDRE FERREIRA</t>
  </si>
  <si>
    <t>DORA FERREIRA</t>
  </si>
  <si>
    <t>DANIEILA ALMEIDA</t>
  </si>
  <si>
    <t>JONATHAN RESENDE</t>
  </si>
  <si>
    <t>LUIS SILVA</t>
  </si>
  <si>
    <t>PAULO FERNANDES</t>
  </si>
  <si>
    <t>JOHAN CALDEIRA</t>
  </si>
  <si>
    <t>SIMÃO GOMES</t>
  </si>
  <si>
    <t>MARCIA MARTINS</t>
  </si>
  <si>
    <t>ILDA MARTINS</t>
  </si>
  <si>
    <t>GRECAS</t>
  </si>
  <si>
    <t>UNIAO DESPORTIVA DE VALE MAIOR</t>
  </si>
  <si>
    <t>CENTRO ATLETISMO DE ERMESINDE</t>
  </si>
  <si>
    <t>ANTONIO BARBOSA</t>
  </si>
  <si>
    <t>JOSE RPEREIRA</t>
  </si>
  <si>
    <t>FERNANDO JORGE SANTOS</t>
  </si>
  <si>
    <t>LEÕES DA GUARDA</t>
  </si>
  <si>
    <t>ANTÓNIO RAMALHO</t>
  </si>
  <si>
    <t>CARLOS FRIAS</t>
  </si>
  <si>
    <t>GRUPO DESPORTIVO RIBA-UL</t>
  </si>
  <si>
    <t>MANUEL PINTO</t>
  </si>
  <si>
    <t>RUI LUIZ</t>
  </si>
  <si>
    <t>MARIO OLIVEIRA</t>
  </si>
  <si>
    <t>ANTONIO CARVALHO</t>
  </si>
  <si>
    <t>RUFINO CASTRO</t>
  </si>
  <si>
    <t>MANUEL SILVA</t>
  </si>
  <si>
    <t>RICARDO OLIVEIRA</t>
  </si>
  <si>
    <t>EDMUNDO GUEDES</t>
  </si>
  <si>
    <t>PAULO CARMO</t>
  </si>
  <si>
    <t>CLUBE ATLETISMO DE AVINTES</t>
  </si>
  <si>
    <t>FRANCISCO MESQUITA</t>
  </si>
  <si>
    <t>ALEXANDRE LOPES</t>
  </si>
  <si>
    <t>PAULAO ALMEIDA</t>
  </si>
  <si>
    <t>ALAN COUTO</t>
  </si>
  <si>
    <t>SANDRA MONTEIRO</t>
  </si>
  <si>
    <t>SUSANA GODINHO</t>
  </si>
  <si>
    <t>DANIELA GONÇALVES</t>
  </si>
  <si>
    <t>SORAIA VASCONCELOS</t>
  </si>
  <si>
    <t>DANIEL SOUSA</t>
  </si>
  <si>
    <t>FÁBIO ROCHA</t>
  </si>
  <si>
    <t>SOFIA SILVA</t>
  </si>
  <si>
    <t>CENTRO RECR. CULTURAL VALE</t>
  </si>
  <si>
    <t>PEDRO MAGALHAES</t>
  </si>
  <si>
    <t>ANDRE ALVES</t>
  </si>
  <si>
    <t>FATIMA MAGALHAES</t>
  </si>
  <si>
    <t>LILIANA SANTOS</t>
  </si>
  <si>
    <t>JORGE MAGALHAES</t>
  </si>
  <si>
    <t>ADAO SILVA</t>
  </si>
  <si>
    <t>MARTA MAGALHAES</t>
  </si>
  <si>
    <t>PATRICK CORREIA</t>
  </si>
  <si>
    <t>BRUNO BRANDAO</t>
  </si>
  <si>
    <t>CENAP-CENTRA ATLETICO POVOA-PACENSE</t>
  </si>
  <si>
    <t>LEANDRO PEREIRA</t>
  </si>
  <si>
    <t>RUI MATOS</t>
  </si>
  <si>
    <t>JOAO SANTOS</t>
  </si>
  <si>
    <t>TIAGO GAMELAS</t>
  </si>
  <si>
    <t>PEDRO GAMELAS</t>
  </si>
  <si>
    <t>EMANUEL OLIVEIRA</t>
  </si>
  <si>
    <t>ANDRE PEREIRA</t>
  </si>
  <si>
    <t>SERGIO SOUSA</t>
  </si>
  <si>
    <t>JOAO ROCHA</t>
  </si>
  <si>
    <t>JOAQUIM PEREIRA</t>
  </si>
  <si>
    <t>ANTONIO VALENTE</t>
  </si>
  <si>
    <t>ANTONIO OLIVEIRA</t>
  </si>
  <si>
    <t>JOSE FONSECA</t>
  </si>
  <si>
    <t>JOSE GAMELAS</t>
  </si>
  <si>
    <t>CASAS ADRIANO ASTROMIL CLUBE</t>
  </si>
  <si>
    <t>RITA SILVA</t>
  </si>
  <si>
    <t>SILVIA CAVADAS</t>
  </si>
  <si>
    <t>JOAO CAVADAS</t>
  </si>
  <si>
    <t>INDEPENDENTES DE GAIA</t>
  </si>
  <si>
    <t>JOEL REIS</t>
  </si>
  <si>
    <t>BRUNO DIAS</t>
  </si>
  <si>
    <t>LUIS PAULO</t>
  </si>
  <si>
    <t>RICARDO ROCHA</t>
  </si>
  <si>
    <t>CANDIDO ROCHA</t>
  </si>
  <si>
    <t>LUIS ABREU</t>
  </si>
  <si>
    <t>LUIS VILELA</t>
  </si>
  <si>
    <t>CLUBE CAMPINHO</t>
  </si>
  <si>
    <t>TANIA PIRES</t>
  </si>
  <si>
    <t>VILMA COELHO</t>
  </si>
  <si>
    <t>DANIELA PEIXOTO</t>
  </si>
  <si>
    <t>RUI PIRES</t>
  </si>
  <si>
    <t>ANTONIO COELHO</t>
  </si>
  <si>
    <t>DIOGO COELHO</t>
  </si>
  <si>
    <t>RUI ALHO</t>
  </si>
  <si>
    <t>TELMO SIMOES</t>
  </si>
  <si>
    <t>CLUBE FUTEBOL UNIAO LAMAS</t>
  </si>
  <si>
    <t>NUNO SILVA</t>
  </si>
  <si>
    <t>JOSE TAVARES</t>
  </si>
  <si>
    <t>JOAQUIM PAULINO</t>
  </si>
  <si>
    <t>ASSOCIAÇÃO DESPORTIVA SANJOANENSE</t>
  </si>
  <si>
    <t>FÁTIMA LIMA</t>
  </si>
  <si>
    <t>JOANA PESSOA</t>
  </si>
  <si>
    <t>SOFIA SANTOS</t>
  </si>
  <si>
    <t>ANA CLAUDIA</t>
  </si>
  <si>
    <t>CELESTE LIMA</t>
  </si>
  <si>
    <t>VERA LIMA</t>
  </si>
  <si>
    <t>HENRIQUE VILAÇA</t>
  </si>
  <si>
    <t>PEDRO TEIXEIRA</t>
  </si>
  <si>
    <t>JOAO GESTOSA</t>
  </si>
  <si>
    <t>RENATA PASCOAL</t>
  </si>
  <si>
    <t>GRUPO DESPORTIVO S.PAIO DE OLEIROS</t>
  </si>
  <si>
    <t>MARCO PINTO</t>
  </si>
  <si>
    <t>AVELINO FREITAS</t>
  </si>
  <si>
    <t>ORLANDO VALENTE</t>
  </si>
  <si>
    <t>MARIO NOGUEIRA</t>
  </si>
  <si>
    <t>JOAQUIM SILVA</t>
  </si>
  <si>
    <t>ACR SENHORA DOS CAMPOS</t>
  </si>
  <si>
    <t>DANILO NEVES</t>
  </si>
  <si>
    <t>EBNA NEVES</t>
  </si>
  <si>
    <t>BOAVISTA F.C.</t>
  </si>
  <si>
    <t>MANUEL SOUSA</t>
  </si>
  <si>
    <t>ALUNOS MEIRIM</t>
  </si>
  <si>
    <t>JOAO ALVES</t>
  </si>
  <si>
    <t>RUI RIBEIRO</t>
  </si>
  <si>
    <t>JOSE MARTINS</t>
  </si>
  <si>
    <t>DANIEL PINTO</t>
  </si>
  <si>
    <t>ADRIANA CARVALHO</t>
  </si>
  <si>
    <t>DIANA SOUSA</t>
  </si>
  <si>
    <t>NADIA FERREIRA</t>
  </si>
  <si>
    <t>SONIA PINTO</t>
  </si>
  <si>
    <t>PEDRO MAGALHÃES</t>
  </si>
  <si>
    <t>ACR VALE DE CAMBRA</t>
  </si>
  <si>
    <t>ANA GONÇALVES</t>
  </si>
  <si>
    <t>ANA LOUSADA</t>
  </si>
  <si>
    <t>ALEXANDRA BARBOSA</t>
  </si>
  <si>
    <t>PAULO TAVARES</t>
  </si>
  <si>
    <t>CARLOS TEIXEIRA</t>
  </si>
  <si>
    <t>PAULO AREEIRO</t>
  </si>
  <si>
    <t>FERNANDO PINHO</t>
  </si>
  <si>
    <t>CELSO PAIVA</t>
  </si>
  <si>
    <t>JORGE MARTINS</t>
  </si>
  <si>
    <t>OS 5 À HORA</t>
  </si>
  <si>
    <t>FILIPE CUNHA</t>
  </si>
  <si>
    <t>MARIO CARVALHO</t>
  </si>
  <si>
    <t>MARIA FERNANDES</t>
  </si>
  <si>
    <t>SANDRA OLIVEIRA</t>
  </si>
  <si>
    <t>SARA BARBOSA</t>
  </si>
  <si>
    <t>INES MATOS</t>
  </si>
  <si>
    <t>LUANA SILVA</t>
  </si>
  <si>
    <t>DANIEL NUNES</t>
  </si>
  <si>
    <t>JOSE GASPAR</t>
  </si>
  <si>
    <t>ANA BRITO</t>
  </si>
  <si>
    <t>VANIA BARBOSA</t>
  </si>
  <si>
    <t>LUIS NUNES</t>
  </si>
  <si>
    <t>EMANUEL MATOS</t>
  </si>
  <si>
    <t>RUBEM REBELO</t>
  </si>
  <si>
    <t>SONIA ANTOS</t>
  </si>
  <si>
    <t>ANA SOUSA</t>
  </si>
  <si>
    <t>FERNANDO MOREIRA</t>
  </si>
  <si>
    <t>CLUBE VETERANOS GAIA</t>
  </si>
  <si>
    <t>FERNANDO OLIVEIRA</t>
  </si>
  <si>
    <t>GRUPO DESPORTIVO LOUROCOOP</t>
  </si>
  <si>
    <t>ANDREIA MOURA</t>
  </si>
  <si>
    <t>FILIPA MOTA</t>
  </si>
  <si>
    <t>SARA MARTINS</t>
  </si>
  <si>
    <t>CATARINA FERNANDES</t>
  </si>
  <si>
    <t>MERIANA SANTOS</t>
  </si>
  <si>
    <t>TELMA OLIVEIRA</t>
  </si>
  <si>
    <t>DIANA SILVA</t>
  </si>
  <si>
    <t>ANA RITA</t>
  </si>
  <si>
    <t>HUMBERTO SILVA</t>
  </si>
  <si>
    <t>RAFAEL FREITAS</t>
  </si>
  <si>
    <t>RICARDO SILVA</t>
  </si>
  <si>
    <t>JOAO COSTA</t>
  </si>
  <si>
    <t>JOAO MAGALHÃES</t>
  </si>
  <si>
    <t>RUI COSTA</t>
  </si>
  <si>
    <t>PEDRO PEREIRA</t>
  </si>
  <si>
    <t>CARLA CABEÇA</t>
  </si>
  <si>
    <t>DIABNA NEVES</t>
  </si>
  <si>
    <t>SORAIA TAVARES</t>
  </si>
  <si>
    <t>SARA SANTOS</t>
  </si>
  <si>
    <t>SARA FILIPA</t>
  </si>
  <si>
    <t>FILIPA SILVA</t>
  </si>
  <si>
    <t>TIAGO SILVA</t>
  </si>
  <si>
    <t>CATARINA AMORIM</t>
  </si>
  <si>
    <t>LUIS FERREIRA</t>
  </si>
  <si>
    <t>EMANUEL RAMALHO</t>
  </si>
  <si>
    <t>ANABELA SANTOS</t>
  </si>
  <si>
    <t>BRUNO FREITAS</t>
  </si>
  <si>
    <t>RENATO BRANDÃO</t>
  </si>
  <si>
    <t>JAIME SANTOS</t>
  </si>
  <si>
    <t>JOSE SILVA</t>
  </si>
  <si>
    <t>VITOR FERNANDES</t>
  </si>
  <si>
    <t>OS KAGADOS</t>
  </si>
  <si>
    <t>ARMINDO SILVA</t>
  </si>
  <si>
    <t>ALBERTO BASTOS</t>
  </si>
  <si>
    <t>AVELINO FAMILIAR</t>
  </si>
  <si>
    <t>JOSE DUARTE</t>
  </si>
  <si>
    <t>JOSE NOGUEIRA</t>
  </si>
  <si>
    <t>MANUELA CORREIA</t>
  </si>
  <si>
    <t>MARGARIDA MATEUS</t>
  </si>
  <si>
    <t>MANUEL NEVES</t>
  </si>
  <si>
    <t>MANUEL OLIVEIRA</t>
  </si>
  <si>
    <t>RUI SOUSA</t>
  </si>
  <si>
    <t>MANUEL RIBEIRO</t>
  </si>
  <si>
    <t>CONSTANTINO RIBEIRO</t>
  </si>
  <si>
    <t>DOMINGOS FONTES</t>
  </si>
  <si>
    <t>FILIPE RIBEIRO</t>
  </si>
  <si>
    <t>RUI ALMEIDA</t>
  </si>
  <si>
    <t>MOSTEIRÔ F C</t>
  </si>
  <si>
    <t>CIRAC</t>
  </si>
  <si>
    <t>AMÉRICO COELHO</t>
  </si>
  <si>
    <t>JOSE SANTOS</t>
  </si>
  <si>
    <t>ADÃO PINHO</t>
  </si>
  <si>
    <t>ALCIDES SALES</t>
  </si>
  <si>
    <t>RUFINO SÁ</t>
  </si>
  <si>
    <t>FERNANDO SILVA</t>
  </si>
  <si>
    <t>SIMÃO MENDES</t>
  </si>
  <si>
    <t>ROGÉRIO SILVA</t>
  </si>
  <si>
    <t>JOAUIM SILVA</t>
  </si>
  <si>
    <t>MANUEL NEIVA</t>
  </si>
  <si>
    <t>ILIDO KOSTA</t>
  </si>
  <si>
    <t>CARMO SOARES</t>
  </si>
  <si>
    <t>CCDC-SÃO FRUTUOSO COIMBRA</t>
  </si>
  <si>
    <t>GRUPO DESPORTIVO CASTELO DE PAIVA</t>
  </si>
  <si>
    <t>JOSE VIEIRA</t>
  </si>
  <si>
    <t>PEDRO VIEIRA</t>
  </si>
  <si>
    <t>BRUNO VIEIRA</t>
  </si>
  <si>
    <t>AMÉLIA VIEIRA</t>
  </si>
  <si>
    <t>VITOR BARBOSA</t>
  </si>
  <si>
    <t>ALBERTO LOPES</t>
  </si>
  <si>
    <t>MANUEL VIEIRA</t>
  </si>
  <si>
    <t>RUI BARBOSA</t>
  </si>
  <si>
    <t>CLUBE INDEPENDENTE ALPENDURADA</t>
  </si>
  <si>
    <t>PAULO ROCHA</t>
  </si>
  <si>
    <t>ALCINO GOMES</t>
  </si>
  <si>
    <t>MANUEL BARBOSA</t>
  </si>
  <si>
    <t>MANUEL FERNANDO R. RAMOS</t>
  </si>
  <si>
    <t>VITOR GALHARDO</t>
  </si>
  <si>
    <t>HUGO SANTOS</t>
  </si>
  <si>
    <t>ANDRE SILVA</t>
  </si>
  <si>
    <t>HUGO GALHARDO</t>
  </si>
  <si>
    <t>NELSON MARQUES</t>
  </si>
  <si>
    <t>CONSTANTINO FERNANDES</t>
  </si>
  <si>
    <t>MARIO SUARTE</t>
  </si>
  <si>
    <t>MANUEL FERNANDES</t>
  </si>
  <si>
    <t>FERNANDO REIS</t>
  </si>
  <si>
    <t>CASIMIRO GALHARDO</t>
  </si>
  <si>
    <t>JOSE BORGES</t>
  </si>
  <si>
    <t>ADRIANO PINTO</t>
  </si>
  <si>
    <t>BENJAMIM PINHO</t>
  </si>
  <si>
    <t>ASSOC. RECREATIVA ESTRELAS DO SUL</t>
  </si>
  <si>
    <t>MANUEL ANTÓNIO</t>
  </si>
  <si>
    <t>JOÃO NEVES</t>
  </si>
  <si>
    <t>MARIA ISABEL FERNANDES</t>
  </si>
  <si>
    <t>JORGE OLIVEIRA</t>
  </si>
  <si>
    <t>FÁTIMA PINTO</t>
  </si>
  <si>
    <t>RAFAEL LEITE</t>
  </si>
  <si>
    <t>INES BOLA</t>
  </si>
  <si>
    <t>FILIPE BOLA</t>
  </si>
  <si>
    <t>ASS. CULTURAL E DESP. OS ILHAVOS</t>
  </si>
  <si>
    <t>CARTONAGEM TRINDADE</t>
  </si>
  <si>
    <t>HUMBERTO LOPES</t>
  </si>
  <si>
    <t>MARIO CAOSTA</t>
  </si>
  <si>
    <t>PAULO SOARES</t>
  </si>
  <si>
    <t>GERMANO CASTRO</t>
  </si>
  <si>
    <t>PEDRO TRINDADE</t>
  </si>
  <si>
    <t>INACIO CRUZ</t>
  </si>
  <si>
    <t>FRANCISCO MACEIRA</t>
  </si>
  <si>
    <t>JOAQUIM FERNANDES</t>
  </si>
  <si>
    <t>FRANCISCO SILVA</t>
  </si>
  <si>
    <t>MARCO LISBOA</t>
  </si>
  <si>
    <t>TERESA SARAMAGO</t>
  </si>
  <si>
    <t>C.R.ESTARREJA</t>
  </si>
  <si>
    <t>CLUBE ATLETISMO OVAR</t>
  </si>
  <si>
    <t xml:space="preserve">PEDRO NADAIS </t>
  </si>
  <si>
    <t>EDGAR COSTA</t>
  </si>
  <si>
    <t>PAULO FERREIRA</t>
  </si>
  <si>
    <t>ANDRE NADAIS</t>
  </si>
  <si>
    <t>VITOR PINHO</t>
  </si>
  <si>
    <t>GERMANO NADAIS</t>
  </si>
  <si>
    <t>PEDRO LEAL</t>
  </si>
  <si>
    <t>JOAQUIM COSTA</t>
  </si>
  <si>
    <t>ANTONIO SÁ</t>
  </si>
  <si>
    <t>ANTONIO BRANCO</t>
  </si>
  <si>
    <t>ANTONIO GODINHO</t>
  </si>
  <si>
    <t>ARLINDO SILVA</t>
  </si>
  <si>
    <t>MATILDE LEAL</t>
  </si>
  <si>
    <t>CALDAS S. JORGE SPORT CLUB</t>
  </si>
  <si>
    <t>LUIS SANTOS</t>
  </si>
  <si>
    <t>VITOR ALMEIDA</t>
  </si>
  <si>
    <t>VITOR MARQUES</t>
  </si>
  <si>
    <t>RUI MOREIRA</t>
  </si>
  <si>
    <t>IVAN SILVA</t>
  </si>
  <si>
    <t>PEDRO PINHO</t>
  </si>
  <si>
    <t>MANUEL AUGUSTO</t>
  </si>
  <si>
    <t>TOZE AMORIM</t>
  </si>
  <si>
    <t>CARLOS VALENTE</t>
  </si>
  <si>
    <t>FERNANDO HENRIQUES</t>
  </si>
  <si>
    <t>ANGELO SILVA</t>
  </si>
  <si>
    <t>CARLOS RIBEIRO</t>
  </si>
  <si>
    <t>VIRGILIO SILVA</t>
  </si>
  <si>
    <t>ANTERO VAZ</t>
  </si>
  <si>
    <t>CARLOS FERREIRA</t>
  </si>
  <si>
    <t>ANTONIO DIAS</t>
  </si>
  <si>
    <t>MANUEL COSTA</t>
  </si>
  <si>
    <t>ADRIANO GRILO</t>
  </si>
  <si>
    <t>MANUEL COUTO</t>
  </si>
  <si>
    <t>ABEL SANTOS</t>
  </si>
  <si>
    <t>JOSE CASTRO</t>
  </si>
  <si>
    <t>ALBANO MIRANDA</t>
  </si>
  <si>
    <t>HELDER PINTO</t>
  </si>
  <si>
    <t>JUVENTUDE UNIDA DE FORNOS</t>
  </si>
  <si>
    <t>ALEXANDRE SANTOS</t>
  </si>
  <si>
    <t>RICARDO DEVESAS</t>
  </si>
  <si>
    <t>SARA CARVALHO</t>
  </si>
  <si>
    <t>CLUBE DESP. S. SALVADO CAMPO</t>
  </si>
  <si>
    <t>CLUBE DESP. CULTURAL CODESSOS</t>
  </si>
  <si>
    <t>AVA TAVARES</t>
  </si>
  <si>
    <t>RITA TEIXEIRA</t>
  </si>
  <si>
    <t>JOANA COSTA</t>
  </si>
  <si>
    <t>BARBARA MARTINS</t>
  </si>
  <si>
    <t>MARLENE BASTOS</t>
  </si>
  <si>
    <t>SARA TAVARES</t>
  </si>
  <si>
    <t>MARCIA RIBEIRO</t>
  </si>
  <si>
    <t>GR. JUVENIL PINHEIRO DA BEMPOSTA</t>
  </si>
  <si>
    <t>TIAGO PINHO</t>
  </si>
  <si>
    <t>JOAO PIRES</t>
  </si>
  <si>
    <t>FABIO FONSECA</t>
  </si>
  <si>
    <t>RUTE SILVA</t>
  </si>
  <si>
    <t>ERNESTO MARQUES</t>
  </si>
  <si>
    <t>ANA CARVALHO</t>
  </si>
  <si>
    <t>ANA OLIVEIRA</t>
  </si>
  <si>
    <t>ANA NUNES</t>
  </si>
  <si>
    <t>JOANA ALMEIDA</t>
  </si>
  <si>
    <t>TANIA FERREIRA</t>
  </si>
  <si>
    <t>FATIMA OLIVEIRA</t>
  </si>
  <si>
    <t>DIOGO NOGUEIRA</t>
  </si>
  <si>
    <t>FLAVIO NOGUEIRA</t>
  </si>
  <si>
    <t>CARLOS SANTOS</t>
  </si>
  <si>
    <t>MANUEL PINHO</t>
  </si>
  <si>
    <t>JOAO OLIVEIRA</t>
  </si>
  <si>
    <t>ANTONIO FONSECA</t>
  </si>
  <si>
    <t>JOSE VIEGAS</t>
  </si>
  <si>
    <t>MAFALDA OLIVEIRA</t>
  </si>
  <si>
    <t>F.C.PORTO</t>
  </si>
  <si>
    <t>A.C.R.D.ESCAPÃES</t>
  </si>
  <si>
    <t>LUCIANO FREITAS</t>
  </si>
  <si>
    <t>AMÉRICO PINHO</t>
  </si>
  <si>
    <t>ARLINDO NEVES</t>
  </si>
  <si>
    <t>MANUEL URBANO</t>
  </si>
  <si>
    <t>FERNANDO FERREIRA</t>
  </si>
  <si>
    <t>DINIS FERREIRA</t>
  </si>
  <si>
    <t>NORBERTO OLIVEIRA</t>
  </si>
  <si>
    <t>GERMANO PAIVA</t>
  </si>
  <si>
    <t>CARLOS SÁ OLIVEIRA</t>
  </si>
  <si>
    <t>SERGIO ARAÚJO</t>
  </si>
  <si>
    <t>DIOGO MOREIRA</t>
  </si>
  <si>
    <t>GABRIEL SILVA</t>
  </si>
  <si>
    <t>ANDRÉ ASSUNÇÃO</t>
  </si>
  <si>
    <t>BRYAN RIVERO</t>
  </si>
  <si>
    <t>XAVIER FERREIRA</t>
  </si>
  <si>
    <t>GABRIEL ARAÚJO</t>
  </si>
  <si>
    <t>IGOR VALENTE</t>
  </si>
  <si>
    <t>RAQUEL RODRIGUES</t>
  </si>
  <si>
    <t>M. CLARA CARVALHO</t>
  </si>
  <si>
    <t>TELMA COELHO</t>
  </si>
  <si>
    <t>CRISTIANO NEVES</t>
  </si>
  <si>
    <t>TIAGO ROSA</t>
  </si>
  <si>
    <t>DIOGO SANTOS</t>
  </si>
  <si>
    <t>JÉSSICA DUARTE</t>
  </si>
  <si>
    <t>MONICA CARVALHO</t>
  </si>
  <si>
    <t>RICARDO ARAUJO</t>
  </si>
  <si>
    <t>CRISTIANO SANTOS</t>
  </si>
  <si>
    <t>RICARDO FERREIRA</t>
  </si>
  <si>
    <t>JOÃO BENTO</t>
  </si>
  <si>
    <t>GERMANO SANTOS</t>
  </si>
  <si>
    <t>MARTA GRANJA</t>
  </si>
  <si>
    <t>MONICA RENDILHEIRO</t>
  </si>
  <si>
    <t>CLAUDIA RENDILHEIRO</t>
  </si>
  <si>
    <t>BRUNO PINTO</t>
  </si>
  <si>
    <t>CARLOS XAVIER</t>
  </si>
  <si>
    <t>DIOGO XAVIER</t>
  </si>
  <si>
    <t>DANIEL REIS</t>
  </si>
  <si>
    <t>MARIO PINTO</t>
  </si>
  <si>
    <t>MARCI0 MARQUES</t>
  </si>
  <si>
    <t>ANTONIO VIEIRA</t>
  </si>
  <si>
    <t>MANUEL MOREIRA</t>
  </si>
  <si>
    <t>ARTUR VIEIRA</t>
  </si>
  <si>
    <t>VITOR SOUSA</t>
  </si>
  <si>
    <t>FRANCISCO SOUSA</t>
  </si>
  <si>
    <t>JOSE SOUSA</t>
  </si>
  <si>
    <t>AFIS/OVAR</t>
  </si>
  <si>
    <t>RICARDO CARVALHO</t>
  </si>
  <si>
    <t>S S C M OVAR</t>
  </si>
  <si>
    <t>CLUBE CAMPISMO S. JOAO DA MADEIRA</t>
  </si>
  <si>
    <t>ANTONIO PEREIRA</t>
  </si>
  <si>
    <t>DARIO PEREIRA</t>
  </si>
  <si>
    <t>MANUEL DIAS</t>
  </si>
  <si>
    <t>CLEMENTINA ANDRADE</t>
  </si>
  <si>
    <t>MARLENE SOUSA</t>
  </si>
  <si>
    <t>ANIBAL CORREIA</t>
  </si>
  <si>
    <t>MANUEL FERREIRA</t>
  </si>
  <si>
    <t>AGOSTINHO COSTA</t>
  </si>
  <si>
    <t>RUI NOGUEIRA</t>
  </si>
  <si>
    <t>C C D R FUNDO DE VILA</t>
  </si>
  <si>
    <t>JOSE C. SÁ</t>
  </si>
  <si>
    <t>ARSÉNIO FERNANDES</t>
  </si>
  <si>
    <t>C C D "O ALVITEJO"</t>
  </si>
  <si>
    <t>SANDRA SILVA</t>
  </si>
  <si>
    <t>ANA ISABEL</t>
  </si>
  <si>
    <t>JOAO PAULO</t>
  </si>
  <si>
    <t>ANDRE DIAS</t>
  </si>
  <si>
    <t>VANESSA FERNANDES</t>
  </si>
  <si>
    <t>CRISTINA SILVA</t>
  </si>
  <si>
    <t>FLÁVIA FERREIRA</t>
  </si>
  <si>
    <t>SUSANA FONSECA</t>
  </si>
  <si>
    <t>PAULO PINA</t>
  </si>
  <si>
    <t>JOSE HORTA</t>
  </si>
  <si>
    <t>NUNO FILIPE</t>
  </si>
  <si>
    <t>CÁTIA LOPES</t>
  </si>
  <si>
    <t>CATIA TATIANA</t>
  </si>
  <si>
    <t>VANIA DIAS</t>
  </si>
  <si>
    <t>MARCELO SOUSA</t>
  </si>
  <si>
    <t>SERV.SOCIAIS CÂM. MUN.S. JOAO DA MADEIRA</t>
  </si>
  <si>
    <t>TIAGO BATISTA</t>
  </si>
  <si>
    <t>TATIANA PEREIRA</t>
  </si>
  <si>
    <t>DIANA COSTA</t>
  </si>
  <si>
    <t>CLUBE ATLETISMO OS GAIENSES</t>
  </si>
  <si>
    <t>GERMANO NEVES</t>
  </si>
  <si>
    <t>ASDRUBAL FREITAS</t>
  </si>
  <si>
    <t>ANDRÉ VILA ALVES</t>
  </si>
  <si>
    <t>DAVID FERNANDES</t>
  </si>
  <si>
    <t>ADRIANO REIS</t>
  </si>
  <si>
    <t>PASTELEIRA</t>
  </si>
  <si>
    <t>LOUREANO COSTA</t>
  </si>
  <si>
    <t>JORGE RAMOS</t>
  </si>
  <si>
    <t>VETERANOS OVAR</t>
  </si>
  <si>
    <t>ASSOC. CULTURAL BUNHEIRENSE</t>
  </si>
  <si>
    <t>ANA CIRNE</t>
  </si>
  <si>
    <t>CARLA VIEIRA</t>
  </si>
  <si>
    <t>CATARINA VASCONCELOS</t>
  </si>
  <si>
    <t>CARLA BASTOS</t>
  </si>
  <si>
    <t>NELSON PINHO</t>
  </si>
  <si>
    <t>CARINA PINTO</t>
  </si>
  <si>
    <t>DIOGO GOMES</t>
  </si>
  <si>
    <t>JOSE FREITAS</t>
  </si>
  <si>
    <t>JAOQUIM FREITAS</t>
  </si>
  <si>
    <t>FILIPE DIAS</t>
  </si>
  <si>
    <t>DANIEL PEIXOTO</t>
  </si>
  <si>
    <t>MANUEL SANTOS</t>
  </si>
  <si>
    <t>A NOZ</t>
  </si>
  <si>
    <t>ANTONIO SALVADOR</t>
  </si>
  <si>
    <t>DANIEL MARQUES</t>
  </si>
  <si>
    <t>MÁRIO PINHEIRO</t>
  </si>
  <si>
    <t>XAVIER MELO</t>
  </si>
  <si>
    <t>ANTÓNIO CARVALHO</t>
  </si>
  <si>
    <t>DESCLASSIFICADA</t>
  </si>
  <si>
    <t>PONTOS</t>
  </si>
  <si>
    <t>ALZIRA MARIA</t>
  </si>
  <si>
    <t>JORGE LUZ</t>
  </si>
  <si>
    <t>MELH0R VIVER - S. JOÃO DE VER</t>
  </si>
  <si>
    <t>JOSÉ LEITE</t>
  </si>
  <si>
    <t>ADRIANO SILVA</t>
  </si>
  <si>
    <t>JOÃO LUIS PEREIRA</t>
  </si>
  <si>
    <t>ANTÓNIO SANTOS</t>
  </si>
  <si>
    <t>JOÃO OLIVEIRA</t>
  </si>
  <si>
    <t>PAULO CAVALEIRO</t>
  </si>
  <si>
    <t>Séniores/Juniores Masculinos</t>
  </si>
  <si>
    <t>Colectiva</t>
  </si>
  <si>
    <t>Veteranos Masculinos</t>
  </si>
  <si>
    <t>Jun/Sem/Vet Femininos</t>
  </si>
  <si>
    <t>Junior/Sénior Masc.</t>
  </si>
  <si>
    <t>Jun/Sem Fem</t>
  </si>
  <si>
    <t>ADEC-MS</t>
  </si>
  <si>
    <t>EQUIPAS PARTICIPANTES-Estatistica presentes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</si>
</sst>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_-* #,##0.00\ [$€]_-;\-* #,##0.00\ [$€]_-;_-* &quot;-&quot;??\ [$€]_-;_-@_-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  <numFmt numFmtId="176" formatCode="#,##0.00\ &quot;€&quot;"/>
    <numFmt numFmtId="177" formatCode="[$-816]dddd\,\ d&quot; de &quot;mmmm&quot; de &quot;yyyy"/>
    <numFmt numFmtId="178" formatCode="dd/mm/yyyy;@"/>
    <numFmt numFmtId="179" formatCode="yyyy/mm/dd"/>
    <numFmt numFmtId="180" formatCode="#,##0.00\ _€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color indexed="8"/>
      <name val="Times New Roman"/>
      <family val="1"/>
    </font>
    <font>
      <sz val="18"/>
      <name val="Arial"/>
      <family val="2"/>
    </font>
    <font>
      <sz val="11"/>
      <name val="Verdana"/>
      <family val="2"/>
    </font>
    <font>
      <b/>
      <sz val="12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0" fontId="13" fillId="0" borderId="0" xfId="0" applyNumberFormat="1" applyFont="1" applyAlignment="1">
      <alignment/>
    </xf>
    <xf numFmtId="0" fontId="8" fillId="0" borderId="6" xfId="0" applyFont="1" applyBorder="1" applyAlignment="1">
      <alignment/>
    </xf>
    <xf numFmtId="10" fontId="8" fillId="0" borderId="0" xfId="0" applyNumberFormat="1" applyFont="1" applyAlignment="1">
      <alignment/>
    </xf>
    <xf numFmtId="10" fontId="8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Alignment="1">
      <alignment textRotation="90"/>
    </xf>
    <xf numFmtId="0" fontId="0" fillId="0" borderId="7" xfId="0" applyBorder="1" applyAlignment="1">
      <alignment textRotation="90"/>
    </xf>
    <xf numFmtId="0" fontId="0" fillId="0" borderId="8" xfId="0" applyBorder="1" applyAlignment="1">
      <alignment textRotation="90"/>
    </xf>
    <xf numFmtId="0" fontId="0" fillId="0" borderId="9" xfId="0" applyBorder="1" applyAlignment="1">
      <alignment textRotation="90"/>
    </xf>
    <xf numFmtId="0" fontId="0" fillId="2" borderId="0" xfId="0" applyFill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16" fillId="0" borderId="0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 vertical="distributed" textRotation="180"/>
    </xf>
    <xf numFmtId="0" fontId="17" fillId="0" borderId="14" xfId="0" applyFont="1" applyBorder="1" applyAlignment="1">
      <alignment horizontal="center" vertical="distributed" textRotation="180"/>
    </xf>
    <xf numFmtId="0" fontId="18" fillId="0" borderId="13" xfId="0" applyFont="1" applyBorder="1" applyAlignment="1">
      <alignment horizontal="center" vertical="distributed"/>
    </xf>
    <xf numFmtId="0" fontId="17" fillId="0" borderId="0" xfId="0" applyFont="1" applyAlignment="1">
      <alignment horizontal="center"/>
    </xf>
    <xf numFmtId="0" fontId="17" fillId="4" borderId="13" xfId="0" applyFont="1" applyFill="1" applyBorder="1" applyAlignment="1">
      <alignment horizontal="center" vertical="distributed"/>
    </xf>
    <xf numFmtId="0" fontId="0" fillId="4" borderId="7" xfId="0" applyFill="1" applyBorder="1" applyAlignment="1">
      <alignment textRotation="90"/>
    </xf>
    <xf numFmtId="0" fontId="0" fillId="4" borderId="15" xfId="0" applyFill="1" applyBorder="1" applyAlignment="1">
      <alignment textRotation="90"/>
    </xf>
    <xf numFmtId="0" fontId="17" fillId="5" borderId="13" xfId="0" applyFont="1" applyFill="1" applyBorder="1" applyAlignment="1">
      <alignment horizontal="center" vertical="distributed"/>
    </xf>
    <xf numFmtId="0" fontId="0" fillId="5" borderId="7" xfId="0" applyFill="1" applyBorder="1" applyAlignment="1">
      <alignment textRotation="90"/>
    </xf>
    <xf numFmtId="0" fontId="0" fillId="5" borderId="15" xfId="0" applyFill="1" applyBorder="1" applyAlignment="1">
      <alignment textRotation="90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21" fontId="19" fillId="0" borderId="0" xfId="0" applyNumberFormat="1" applyFont="1" applyAlignment="1">
      <alignment/>
    </xf>
    <xf numFmtId="9" fontId="20" fillId="6" borderId="0" xfId="0" applyNumberFormat="1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3" xfId="0" applyFont="1" applyFill="1" applyBorder="1" applyAlignment="1">
      <alignment/>
    </xf>
    <xf numFmtId="0" fontId="16" fillId="0" borderId="3" xfId="0" applyFont="1" applyBorder="1" applyAlignment="1">
      <alignment horizontal="center"/>
    </xf>
    <xf numFmtId="0" fontId="21" fillId="0" borderId="3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13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16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right"/>
    </xf>
    <xf numFmtId="0" fontId="16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49" fontId="16" fillId="0" borderId="20" xfId="0" applyNumberFormat="1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0" fontId="16" fillId="0" borderId="26" xfId="0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49" fontId="16" fillId="0" borderId="26" xfId="0" applyNumberFormat="1" applyFont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8" xfId="0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49" fontId="16" fillId="0" borderId="5" xfId="0" applyNumberFormat="1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textRotation="90"/>
    </xf>
    <xf numFmtId="0" fontId="0" fillId="2" borderId="3" xfId="0" applyFill="1" applyBorder="1" applyAlignment="1">
      <alignment textRotation="9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2" borderId="13" xfId="0" applyFill="1" applyBorder="1" applyAlignment="1">
      <alignment textRotation="90"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176" fontId="0" fillId="0" borderId="0" xfId="0" applyNumberFormat="1" applyFont="1" applyBorder="1" applyAlignment="1">
      <alignment/>
    </xf>
    <xf numFmtId="0" fontId="23" fillId="0" borderId="1" xfId="0" applyFont="1" applyBorder="1" applyAlignment="1" applyProtection="1">
      <alignment/>
      <protection/>
    </xf>
    <xf numFmtId="0" fontId="23" fillId="0" borderId="1" xfId="0" applyFont="1" applyBorder="1" applyAlignment="1">
      <alignment/>
    </xf>
    <xf numFmtId="0" fontId="23" fillId="0" borderId="3" xfId="0" applyFont="1" applyBorder="1" applyAlignment="1">
      <alignment/>
    </xf>
    <xf numFmtId="0" fontId="24" fillId="0" borderId="1" xfId="0" applyFont="1" applyBorder="1" applyAlignment="1">
      <alignment/>
    </xf>
    <xf numFmtId="9" fontId="20" fillId="7" borderId="22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31" xfId="0" applyBorder="1" applyAlignment="1">
      <alignment/>
    </xf>
    <xf numFmtId="0" fontId="16" fillId="0" borderId="1" xfId="0" applyFont="1" applyBorder="1" applyAlignment="1">
      <alignment/>
    </xf>
    <xf numFmtId="0" fontId="16" fillId="7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7" borderId="32" xfId="0" applyFont="1" applyFill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7" borderId="34" xfId="0" applyFont="1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11" fillId="0" borderId="40" xfId="0" applyFont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0" fontId="11" fillId="0" borderId="41" xfId="0" applyFont="1" applyBorder="1" applyAlignment="1">
      <alignment horizontal="center"/>
    </xf>
    <xf numFmtId="0" fontId="16" fillId="7" borderId="42" xfId="0" applyFont="1" applyFill="1" applyBorder="1" applyAlignment="1">
      <alignment horizontal="center"/>
    </xf>
    <xf numFmtId="0" fontId="16" fillId="7" borderId="43" xfId="0" applyFont="1" applyFill="1" applyBorder="1" applyAlignment="1">
      <alignment horizontal="center"/>
    </xf>
    <xf numFmtId="0" fontId="16" fillId="0" borderId="44" xfId="0" applyNumberFormat="1" applyFont="1" applyBorder="1" applyAlignment="1">
      <alignment/>
    </xf>
    <xf numFmtId="0" fontId="16" fillId="0" borderId="45" xfId="0" applyNumberFormat="1" applyFont="1" applyBorder="1" applyAlignment="1">
      <alignment/>
    </xf>
    <xf numFmtId="0" fontId="16" fillId="0" borderId="46" xfId="0" applyFont="1" applyBorder="1" applyAlignment="1">
      <alignment/>
    </xf>
    <xf numFmtId="0" fontId="23" fillId="0" borderId="31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9" fontId="20" fillId="7" borderId="22" xfId="0" applyNumberFormat="1" applyFont="1" applyFill="1" applyBorder="1" applyAlignment="1">
      <alignment horizontal="center"/>
    </xf>
    <xf numFmtId="0" fontId="20" fillId="7" borderId="49" xfId="0" applyFont="1" applyFill="1" applyBorder="1" applyAlignment="1">
      <alignment horizontal="center"/>
    </xf>
    <xf numFmtId="0" fontId="20" fillId="7" borderId="23" xfId="0" applyFont="1" applyFill="1" applyBorder="1" applyAlignment="1">
      <alignment horizontal="center"/>
    </xf>
    <xf numFmtId="9" fontId="20" fillId="6" borderId="50" xfId="0" applyNumberFormat="1" applyFont="1" applyFill="1" applyBorder="1" applyAlignment="1">
      <alignment horizontal="center"/>
    </xf>
    <xf numFmtId="9" fontId="20" fillId="6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20" fillId="7" borderId="23" xfId="0" applyNumberFormat="1" applyFont="1" applyFill="1" applyBorder="1" applyAlignment="1">
      <alignment horizontal="center"/>
    </xf>
    <xf numFmtId="9" fontId="20" fillId="7" borderId="49" xfId="0" applyNumberFormat="1" applyFont="1" applyFill="1" applyBorder="1" applyAlignment="1">
      <alignment horizontal="center"/>
    </xf>
    <xf numFmtId="9" fontId="20" fillId="7" borderId="51" xfId="0" applyNumberFormat="1" applyFont="1" applyFill="1" applyBorder="1" applyAlignment="1">
      <alignment horizontal="center"/>
    </xf>
    <xf numFmtId="9" fontId="20" fillId="7" borderId="52" xfId="0" applyNumberFormat="1" applyFont="1" applyFill="1" applyBorder="1" applyAlignment="1">
      <alignment horizontal="center"/>
    </xf>
    <xf numFmtId="9" fontId="20" fillId="7" borderId="53" xfId="0" applyNumberFormat="1" applyFont="1" applyFill="1" applyBorder="1" applyAlignment="1">
      <alignment horizontal="center"/>
    </xf>
    <xf numFmtId="0" fontId="16" fillId="7" borderId="54" xfId="0" applyFont="1" applyFill="1" applyBorder="1" applyAlignment="1">
      <alignment horizontal="center"/>
    </xf>
    <xf numFmtId="0" fontId="16" fillId="7" borderId="55" xfId="0" applyFont="1" applyFill="1" applyBorder="1" applyAlignment="1">
      <alignment horizontal="center"/>
    </xf>
    <xf numFmtId="0" fontId="16" fillId="7" borderId="56" xfId="0" applyFont="1" applyFill="1" applyBorder="1" applyAlignment="1">
      <alignment horizontal="center"/>
    </xf>
    <xf numFmtId="0" fontId="16" fillId="7" borderId="57" xfId="0" applyFont="1" applyFill="1" applyBorder="1" applyAlignment="1">
      <alignment horizontal="center"/>
    </xf>
    <xf numFmtId="0" fontId="19" fillId="7" borderId="22" xfId="0" applyFont="1" applyFill="1" applyBorder="1" applyAlignment="1">
      <alignment horizontal="center"/>
    </xf>
    <xf numFmtId="0" fontId="19" fillId="7" borderId="49" xfId="0" applyFont="1" applyFill="1" applyBorder="1" applyAlignment="1">
      <alignment horizontal="center"/>
    </xf>
    <xf numFmtId="0" fontId="19" fillId="7" borderId="23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6" fillId="0" borderId="59" xfId="0" applyFont="1" applyBorder="1" applyAlignment="1">
      <alignment/>
    </xf>
    <xf numFmtId="0" fontId="16" fillId="0" borderId="60" xfId="0" applyFont="1" applyBorder="1" applyAlignment="1">
      <alignment/>
    </xf>
    <xf numFmtId="0" fontId="16" fillId="0" borderId="61" xfId="0" applyFont="1" applyBorder="1" applyAlignment="1">
      <alignment/>
    </xf>
    <xf numFmtId="0" fontId="23" fillId="0" borderId="13" xfId="0" applyFont="1" applyBorder="1" applyAlignment="1">
      <alignment/>
    </xf>
    <xf numFmtId="0" fontId="16" fillId="4" borderId="13" xfId="0" applyNumberFormat="1" applyFont="1" applyFill="1" applyBorder="1" applyAlignment="1">
      <alignment/>
    </xf>
    <xf numFmtId="0" fontId="16" fillId="5" borderId="13" xfId="0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Percent" xfId="20"/>
    <cellStyle name="Comma [0]" xfId="21"/>
    <cellStyle name="Comma" xfId="22"/>
  </cellStyles>
  <dxfs count="4">
    <dxf>
      <font>
        <color rgb="FFFF0000"/>
      </font>
      <border/>
    </dxf>
    <dxf>
      <font>
        <color rgb="FF339966"/>
      </font>
      <border/>
    </dxf>
    <dxf>
      <font>
        <b val="0"/>
        <i/>
        <color rgb="FFFF66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4</xdr:col>
      <xdr:colOff>66675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781425" y="333375"/>
          <a:ext cx="6096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1</xdr:col>
      <xdr:colOff>1876425</xdr:colOff>
      <xdr:row>0</xdr:row>
      <xdr:rowOff>0</xdr:rowOff>
    </xdr:from>
    <xdr:to>
      <xdr:col>15</xdr:col>
      <xdr:colOff>171450</xdr:colOff>
      <xdr:row>1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2076450" y="0"/>
          <a:ext cx="52387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1219200" y="466725"/>
          <a:ext cx="41910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14"/>
        <xdr:cNvSpPr>
          <a:spLocks/>
        </xdr:cNvSpPr>
      </xdr:nvSpPr>
      <xdr:spPr>
        <a:xfrm>
          <a:off x="247650" y="9525"/>
          <a:ext cx="63817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6"/>
        <xdr:cNvSpPr>
          <a:spLocks/>
        </xdr:cNvSpPr>
      </xdr:nvSpPr>
      <xdr:spPr>
        <a:xfrm>
          <a:off x="1295400" y="466725"/>
          <a:ext cx="40195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7"/>
        <xdr:cNvSpPr>
          <a:spLocks/>
        </xdr:cNvSpPr>
      </xdr:nvSpPr>
      <xdr:spPr>
        <a:xfrm>
          <a:off x="247650" y="9525"/>
          <a:ext cx="65722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1209675" y="466725"/>
          <a:ext cx="40386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15"/>
        <xdr:cNvSpPr>
          <a:spLocks/>
        </xdr:cNvSpPr>
      </xdr:nvSpPr>
      <xdr:spPr>
        <a:xfrm>
          <a:off x="247650" y="9525"/>
          <a:ext cx="65817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17"/>
        <xdr:cNvSpPr>
          <a:spLocks/>
        </xdr:cNvSpPr>
      </xdr:nvSpPr>
      <xdr:spPr>
        <a:xfrm>
          <a:off x="1438275" y="466725"/>
          <a:ext cx="425767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0</xdr:colOff>
      <xdr:row>1</xdr:row>
      <xdr:rowOff>104775</xdr:rowOff>
    </xdr:to>
    <xdr:sp>
      <xdr:nvSpPr>
        <xdr:cNvPr id="2" name="AutoShape 18"/>
        <xdr:cNvSpPr>
          <a:spLocks/>
        </xdr:cNvSpPr>
      </xdr:nvSpPr>
      <xdr:spPr>
        <a:xfrm>
          <a:off x="247650" y="9525"/>
          <a:ext cx="69913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7"/>
        <xdr:cNvSpPr>
          <a:spLocks/>
        </xdr:cNvSpPr>
      </xdr:nvSpPr>
      <xdr:spPr>
        <a:xfrm>
          <a:off x="1371600" y="466725"/>
          <a:ext cx="35814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247650" y="9525"/>
          <a:ext cx="61436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371600" y="466725"/>
          <a:ext cx="364807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47650" y="9525"/>
          <a:ext cx="62198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9"/>
        <xdr:cNvSpPr>
          <a:spLocks/>
        </xdr:cNvSpPr>
      </xdr:nvSpPr>
      <xdr:spPr>
        <a:xfrm>
          <a:off x="1314450" y="466725"/>
          <a:ext cx="42291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10"/>
        <xdr:cNvSpPr>
          <a:spLocks/>
        </xdr:cNvSpPr>
      </xdr:nvSpPr>
      <xdr:spPr>
        <a:xfrm>
          <a:off x="247650" y="9525"/>
          <a:ext cx="66579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1314450" y="466725"/>
          <a:ext cx="31813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6"/>
        <xdr:cNvSpPr>
          <a:spLocks/>
        </xdr:cNvSpPr>
      </xdr:nvSpPr>
      <xdr:spPr>
        <a:xfrm>
          <a:off x="247650" y="9525"/>
          <a:ext cx="54864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314450" y="466725"/>
          <a:ext cx="391477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47650" y="9525"/>
          <a:ext cx="62579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2</xdr:row>
      <xdr:rowOff>0</xdr:rowOff>
    </xdr:from>
    <xdr:to>
      <xdr:col>1</xdr:col>
      <xdr:colOff>2228850</xdr:colOff>
      <xdr:row>3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1981200" y="323850"/>
          <a:ext cx="8096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85725</xdr:colOff>
      <xdr:row>0</xdr:row>
      <xdr:rowOff>57150</xdr:rowOff>
    </xdr:from>
    <xdr:to>
      <xdr:col>3</xdr:col>
      <xdr:colOff>171450</xdr:colOff>
      <xdr:row>1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85725" y="57150"/>
          <a:ext cx="40005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31"/>
        <xdr:cNvSpPr>
          <a:spLocks/>
        </xdr:cNvSpPr>
      </xdr:nvSpPr>
      <xdr:spPr>
        <a:xfrm>
          <a:off x="1238250" y="466725"/>
          <a:ext cx="421957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32"/>
        <xdr:cNvSpPr>
          <a:spLocks/>
        </xdr:cNvSpPr>
      </xdr:nvSpPr>
      <xdr:spPr>
        <a:xfrm>
          <a:off x="247650" y="9525"/>
          <a:ext cx="69246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7"/>
        <xdr:cNvSpPr>
          <a:spLocks/>
        </xdr:cNvSpPr>
      </xdr:nvSpPr>
      <xdr:spPr>
        <a:xfrm>
          <a:off x="1171575" y="466725"/>
          <a:ext cx="39338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247650" y="9525"/>
          <a:ext cx="67913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323975" y="466725"/>
          <a:ext cx="42672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47650" y="9525"/>
          <a:ext cx="65055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142875</xdr:rowOff>
    </xdr:from>
    <xdr:to>
      <xdr:col>5</xdr:col>
      <xdr:colOff>485775</xdr:colOff>
      <xdr:row>3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1247775" y="466725"/>
          <a:ext cx="32099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1</xdr:col>
      <xdr:colOff>247650</xdr:colOff>
      <xdr:row>0</xdr:row>
      <xdr:rowOff>9525</xdr:rowOff>
    </xdr:from>
    <xdr:to>
      <xdr:col>7</xdr:col>
      <xdr:colOff>447675</xdr:colOff>
      <xdr:row>1</xdr:row>
      <xdr:rowOff>104775</xdr:rowOff>
    </xdr:to>
    <xdr:sp>
      <xdr:nvSpPr>
        <xdr:cNvPr id="2" name="AutoShape 11"/>
        <xdr:cNvSpPr>
          <a:spLocks/>
        </xdr:cNvSpPr>
      </xdr:nvSpPr>
      <xdr:spPr>
        <a:xfrm>
          <a:off x="419100" y="9525"/>
          <a:ext cx="58578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1343025" y="466725"/>
          <a:ext cx="387667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247650" y="9525"/>
          <a:ext cx="59626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362075" y="466725"/>
          <a:ext cx="44386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47650" y="9525"/>
          <a:ext cx="68199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0</xdr:rowOff>
    </xdr:from>
    <xdr:to>
      <xdr:col>4</xdr:col>
      <xdr:colOff>485775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09675" y="1362075"/>
          <a:ext cx="4000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7</xdr:row>
      <xdr:rowOff>0</xdr:rowOff>
    </xdr:from>
    <xdr:to>
      <xdr:col>6</xdr:col>
      <xdr:colOff>447675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7650" y="1362075"/>
          <a:ext cx="5953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5ª GRANDE PRÉMIO ADEC-ms - MACIEIRA DE SARNES</a:t>
          </a:r>
        </a:p>
      </xdr:txBody>
    </xdr:sp>
    <xdr:clientData/>
  </xdr:twoCellAnchor>
  <xdr:twoCellAnchor>
    <xdr:from>
      <xdr:col>2</xdr:col>
      <xdr:colOff>419100</xdr:colOff>
      <xdr:row>2</xdr:row>
      <xdr:rowOff>142875</xdr:rowOff>
    </xdr:from>
    <xdr:to>
      <xdr:col>4</xdr:col>
      <xdr:colOff>485775</xdr:colOff>
      <xdr:row>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09675" y="466725"/>
          <a:ext cx="40005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18 de Março de 2007</a:t>
          </a:r>
        </a:p>
      </xdr:txBody>
    </xdr:sp>
    <xdr:clientData/>
  </xdr:twoCellAnchor>
  <xdr:twoCellAnchor>
    <xdr:from>
      <xdr:col>0</xdr:col>
      <xdr:colOff>247650</xdr:colOff>
      <xdr:row>0</xdr:row>
      <xdr:rowOff>9525</xdr:rowOff>
    </xdr:from>
    <xdr:to>
      <xdr:col>6</xdr:col>
      <xdr:colOff>447675</xdr:colOff>
      <xdr:row>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247650" y="9525"/>
          <a:ext cx="5953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G Times"/>
              <a:cs typeface="CG Times"/>
            </a:rPr>
            <a:t>5º GRANDE PRÉMIO ADEC-ms - MACIEIRA DE SARNES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53.57421875" style="0" customWidth="1"/>
    <col min="3" max="3" width="4.421875" style="0" customWidth="1"/>
    <col min="4" max="4" width="3.8515625" style="0" customWidth="1"/>
    <col min="5" max="5" width="3.28125" style="0" bestFit="1" customWidth="1"/>
    <col min="6" max="6" width="4.00390625" style="0" bestFit="1" customWidth="1"/>
    <col min="7" max="9" width="3.28125" style="0" bestFit="1" customWidth="1"/>
    <col min="10" max="10" width="7.28125" style="0" customWidth="1"/>
    <col min="11" max="16" width="3.57421875" style="0" customWidth="1"/>
    <col min="17" max="18" width="5.7109375" style="0" bestFit="1" customWidth="1"/>
    <col min="19" max="20" width="7.57421875" style="0" customWidth="1"/>
    <col min="21" max="21" width="13.421875" style="0" customWidth="1"/>
    <col min="22" max="22" width="18.140625" style="0" bestFit="1" customWidth="1"/>
    <col min="23" max="23" width="17.421875" style="0" customWidth="1"/>
    <col min="24" max="24" width="22.140625" style="0" bestFit="1" customWidth="1"/>
    <col min="25" max="25" width="17.421875" style="0" customWidth="1"/>
    <col min="26" max="26" width="22.140625" style="0" bestFit="1" customWidth="1"/>
    <col min="27" max="27" width="10.00390625" style="0" customWidth="1"/>
    <col min="28" max="28" width="9.7109375" style="0" bestFit="1" customWidth="1"/>
    <col min="29" max="29" width="4.00390625" style="0" customWidth="1"/>
  </cols>
  <sheetData>
    <row r="1" spans="2:8" s="56" customFormat="1" ht="12.75" customHeight="1">
      <c r="B1" s="57"/>
      <c r="E1" s="58"/>
      <c r="F1" s="59"/>
      <c r="G1" s="58"/>
      <c r="H1" s="60"/>
    </row>
    <row r="2" spans="2:8" s="56" customFormat="1" ht="12.75">
      <c r="B2" s="57"/>
      <c r="E2" s="58"/>
      <c r="F2" s="59"/>
      <c r="G2" s="58"/>
      <c r="H2" s="60"/>
    </row>
    <row r="3" spans="2:8" s="56" customFormat="1" ht="12.75">
      <c r="B3" s="57"/>
      <c r="E3" s="58"/>
      <c r="F3" s="59"/>
      <c r="G3" s="58"/>
      <c r="H3" s="60"/>
    </row>
    <row r="4" ht="23.25">
      <c r="B4" s="73" t="s">
        <v>70</v>
      </c>
    </row>
    <row r="5" ht="23.25">
      <c r="B5" s="73"/>
    </row>
    <row r="6" spans="3:18" ht="13.5" customHeight="1">
      <c r="C6" s="157" t="s">
        <v>47</v>
      </c>
      <c r="D6" s="158"/>
      <c r="E6" s="158"/>
      <c r="F6" s="158"/>
      <c r="G6" s="158"/>
      <c r="H6" s="158"/>
      <c r="I6" s="159"/>
      <c r="K6" s="160" t="s">
        <v>49</v>
      </c>
      <c r="L6" s="161"/>
      <c r="M6" s="161"/>
      <c r="N6" s="161"/>
      <c r="O6" s="161"/>
      <c r="P6" s="161"/>
      <c r="Q6" s="161"/>
      <c r="R6" s="162"/>
    </row>
    <row r="7" spans="1:20" s="49" customFormat="1" ht="52.5" customHeight="1">
      <c r="A7" s="44"/>
      <c r="B7" s="45" t="s">
        <v>66</v>
      </c>
      <c r="C7" s="46" t="s">
        <v>12</v>
      </c>
      <c r="D7" s="46" t="s">
        <v>13</v>
      </c>
      <c r="E7" s="46" t="s">
        <v>14</v>
      </c>
      <c r="F7" s="46" t="s">
        <v>15</v>
      </c>
      <c r="G7" s="46" t="s">
        <v>22</v>
      </c>
      <c r="H7" s="46" t="s">
        <v>16</v>
      </c>
      <c r="I7" s="46" t="s">
        <v>44</v>
      </c>
      <c r="J7" s="50" t="s">
        <v>50</v>
      </c>
      <c r="K7" s="47" t="s">
        <v>12</v>
      </c>
      <c r="L7" s="47" t="s">
        <v>13</v>
      </c>
      <c r="M7" s="47" t="s">
        <v>14</v>
      </c>
      <c r="N7" s="47" t="s">
        <v>15</v>
      </c>
      <c r="O7" s="47" t="s">
        <v>22</v>
      </c>
      <c r="P7" s="47" t="s">
        <v>16</v>
      </c>
      <c r="Q7" s="47" t="s">
        <v>42</v>
      </c>
      <c r="R7" s="47" t="s">
        <v>43</v>
      </c>
      <c r="S7" s="53" t="s">
        <v>112</v>
      </c>
      <c r="T7" s="48" t="s">
        <v>46</v>
      </c>
    </row>
    <row r="8" spans="1:20" ht="12.75" hidden="1">
      <c r="A8" s="105"/>
      <c r="B8" s="108" t="s">
        <v>48</v>
      </c>
      <c r="C8" s="108" t="s">
        <v>8</v>
      </c>
      <c r="D8" s="109" t="s">
        <v>3</v>
      </c>
      <c r="E8" s="110"/>
      <c r="F8" s="110"/>
      <c r="G8" s="110"/>
      <c r="H8" s="110"/>
      <c r="I8" s="110"/>
      <c r="J8" s="114"/>
      <c r="K8" s="110"/>
      <c r="L8" s="110"/>
      <c r="M8" s="110"/>
      <c r="N8" s="110"/>
      <c r="O8" s="110"/>
      <c r="P8" s="110"/>
      <c r="Q8" s="110"/>
      <c r="R8" s="110"/>
      <c r="S8" s="115"/>
      <c r="T8" s="111"/>
    </row>
    <row r="9" spans="1:20" s="34" customFormat="1" ht="99.75" hidden="1">
      <c r="A9" s="106"/>
      <c r="B9" s="112"/>
      <c r="C9" s="35" t="s">
        <v>47</v>
      </c>
      <c r="D9" s="36"/>
      <c r="E9" s="36"/>
      <c r="F9" s="36"/>
      <c r="G9" s="36"/>
      <c r="H9" s="36"/>
      <c r="I9" s="36"/>
      <c r="J9" s="51" t="s">
        <v>50</v>
      </c>
      <c r="K9" s="35" t="s">
        <v>49</v>
      </c>
      <c r="L9" s="36"/>
      <c r="M9" s="36"/>
      <c r="N9" s="36"/>
      <c r="O9" s="36"/>
      <c r="P9" s="36"/>
      <c r="Q9" s="36"/>
      <c r="R9" s="36"/>
      <c r="S9" s="54" t="s">
        <v>51</v>
      </c>
      <c r="T9" s="37" t="s">
        <v>46</v>
      </c>
    </row>
    <row r="10" spans="1:27" s="38" customFormat="1" ht="91.5" hidden="1">
      <c r="A10" s="107"/>
      <c r="B10" s="113" t="s">
        <v>45</v>
      </c>
      <c r="C10" s="35" t="s">
        <v>60</v>
      </c>
      <c r="D10" s="39" t="s">
        <v>61</v>
      </c>
      <c r="E10" s="39" t="s">
        <v>62</v>
      </c>
      <c r="F10" s="39" t="s">
        <v>64</v>
      </c>
      <c r="G10" s="39" t="s">
        <v>63</v>
      </c>
      <c r="H10" s="39" t="s">
        <v>65</v>
      </c>
      <c r="I10" s="39" t="s">
        <v>44</v>
      </c>
      <c r="J10" s="52"/>
      <c r="K10" s="35" t="s">
        <v>59</v>
      </c>
      <c r="L10" s="39" t="s">
        <v>58</v>
      </c>
      <c r="M10" s="39" t="s">
        <v>57</v>
      </c>
      <c r="N10" s="39" t="s">
        <v>55</v>
      </c>
      <c r="O10" s="39" t="s">
        <v>56</v>
      </c>
      <c r="P10" s="39" t="s">
        <v>54</v>
      </c>
      <c r="Q10" s="39" t="s">
        <v>42</v>
      </c>
      <c r="R10" s="39" t="s">
        <v>43</v>
      </c>
      <c r="S10" s="55"/>
      <c r="T10" s="40"/>
      <c r="U10" s="34"/>
      <c r="V10" s="34"/>
      <c r="W10" s="34"/>
      <c r="X10" s="34"/>
      <c r="Y10" s="34"/>
      <c r="Z10" s="34"/>
      <c r="AA10" s="34"/>
    </row>
    <row r="11" spans="1:20" s="68" customFormat="1" ht="14.25">
      <c r="A11" s="185">
        <v>1</v>
      </c>
      <c r="B11" s="188" t="s">
        <v>681</v>
      </c>
      <c r="C11" s="74">
        <v>2</v>
      </c>
      <c r="D11" s="74"/>
      <c r="E11" s="74"/>
      <c r="F11" s="74"/>
      <c r="G11" s="74"/>
      <c r="H11" s="74"/>
      <c r="I11" s="74"/>
      <c r="J11" s="189">
        <v>2</v>
      </c>
      <c r="K11" s="74">
        <v>2</v>
      </c>
      <c r="L11" s="74"/>
      <c r="M11" s="74"/>
      <c r="N11" s="74"/>
      <c r="O11" s="74"/>
      <c r="P11" s="74">
        <v>4</v>
      </c>
      <c r="Q11" s="74">
        <v>1</v>
      </c>
      <c r="R11" s="74">
        <v>2</v>
      </c>
      <c r="S11" s="190">
        <v>9</v>
      </c>
      <c r="T11" s="74">
        <v>11</v>
      </c>
    </row>
    <row r="12" spans="1:20" s="68" customFormat="1" ht="14.25">
      <c r="A12" s="186">
        <v>2</v>
      </c>
      <c r="B12" s="188" t="s">
        <v>576</v>
      </c>
      <c r="C12" s="74">
        <v>4</v>
      </c>
      <c r="D12" s="74">
        <v>3</v>
      </c>
      <c r="E12" s="74"/>
      <c r="F12" s="74"/>
      <c r="G12" s="74"/>
      <c r="H12" s="74"/>
      <c r="I12" s="74"/>
      <c r="J12" s="189">
        <v>7</v>
      </c>
      <c r="K12" s="74">
        <v>13</v>
      </c>
      <c r="L12" s="74">
        <v>4</v>
      </c>
      <c r="M12" s="74">
        <v>5</v>
      </c>
      <c r="N12" s="74"/>
      <c r="O12" s="74"/>
      <c r="P12" s="74">
        <v>5</v>
      </c>
      <c r="Q12" s="74">
        <v>6</v>
      </c>
      <c r="R12" s="74">
        <v>2</v>
      </c>
      <c r="S12" s="190">
        <v>35</v>
      </c>
      <c r="T12" s="74">
        <v>42</v>
      </c>
    </row>
    <row r="13" spans="1:20" s="68" customFormat="1" ht="14.25">
      <c r="A13" s="186">
        <v>3</v>
      </c>
      <c r="B13" s="188" t="s">
        <v>151</v>
      </c>
      <c r="C13" s="74"/>
      <c r="D13" s="74">
        <v>2</v>
      </c>
      <c r="E13" s="74"/>
      <c r="F13" s="74"/>
      <c r="G13" s="74"/>
      <c r="H13" s="74"/>
      <c r="I13" s="74"/>
      <c r="J13" s="189">
        <v>2</v>
      </c>
      <c r="K13" s="74">
        <v>1</v>
      </c>
      <c r="L13" s="74">
        <v>1</v>
      </c>
      <c r="M13" s="74"/>
      <c r="N13" s="74"/>
      <c r="O13" s="74">
        <v>3</v>
      </c>
      <c r="P13" s="74">
        <v>4</v>
      </c>
      <c r="Q13" s="74">
        <v>4</v>
      </c>
      <c r="R13" s="74">
        <v>1</v>
      </c>
      <c r="S13" s="190">
        <v>14</v>
      </c>
      <c r="T13" s="74">
        <v>16</v>
      </c>
    </row>
    <row r="14" spans="1:20" s="68" customFormat="1" ht="14.25">
      <c r="A14" s="186">
        <v>4</v>
      </c>
      <c r="B14" s="188" t="s">
        <v>346</v>
      </c>
      <c r="C14" s="74"/>
      <c r="D14" s="74"/>
      <c r="E14" s="74"/>
      <c r="F14" s="74"/>
      <c r="G14" s="74"/>
      <c r="H14" s="74">
        <v>1</v>
      </c>
      <c r="I14" s="74"/>
      <c r="J14" s="189">
        <v>1</v>
      </c>
      <c r="K14" s="74"/>
      <c r="L14" s="74"/>
      <c r="M14" s="74">
        <v>1</v>
      </c>
      <c r="N14" s="74"/>
      <c r="O14" s="74"/>
      <c r="P14" s="74">
        <v>1</v>
      </c>
      <c r="Q14" s="74"/>
      <c r="R14" s="74"/>
      <c r="S14" s="190">
        <v>2</v>
      </c>
      <c r="T14" s="74">
        <v>3</v>
      </c>
    </row>
    <row r="15" spans="1:20" s="68" customFormat="1" ht="14.25">
      <c r="A15" s="186">
        <v>5</v>
      </c>
      <c r="B15" s="188" t="s">
        <v>361</v>
      </c>
      <c r="C15" s="74"/>
      <c r="D15" s="74">
        <v>1</v>
      </c>
      <c r="E15" s="74">
        <v>2</v>
      </c>
      <c r="F15" s="74"/>
      <c r="G15" s="74">
        <v>2</v>
      </c>
      <c r="H15" s="74"/>
      <c r="I15" s="74"/>
      <c r="J15" s="189">
        <v>5</v>
      </c>
      <c r="K15" s="74"/>
      <c r="L15" s="74"/>
      <c r="M15" s="74"/>
      <c r="N15" s="74"/>
      <c r="O15" s="74">
        <v>1</v>
      </c>
      <c r="P15" s="74">
        <v>7</v>
      </c>
      <c r="Q15" s="74">
        <v>1</v>
      </c>
      <c r="R15" s="74">
        <v>1</v>
      </c>
      <c r="S15" s="190">
        <v>10</v>
      </c>
      <c r="T15" s="74">
        <v>15</v>
      </c>
    </row>
    <row r="16" spans="1:20" s="68" customFormat="1" ht="14.25">
      <c r="A16" s="186">
        <v>6</v>
      </c>
      <c r="B16" s="188" t="s">
        <v>32</v>
      </c>
      <c r="C16" s="74"/>
      <c r="D16" s="74"/>
      <c r="E16" s="74"/>
      <c r="F16" s="74">
        <v>2</v>
      </c>
      <c r="G16" s="74"/>
      <c r="H16" s="74">
        <v>1</v>
      </c>
      <c r="I16" s="74">
        <v>1</v>
      </c>
      <c r="J16" s="189">
        <v>4</v>
      </c>
      <c r="K16" s="74"/>
      <c r="L16" s="74"/>
      <c r="M16" s="74"/>
      <c r="N16" s="74">
        <v>1</v>
      </c>
      <c r="O16" s="74"/>
      <c r="P16" s="74"/>
      <c r="Q16" s="74"/>
      <c r="R16" s="74"/>
      <c r="S16" s="190">
        <v>1</v>
      </c>
      <c r="T16" s="74">
        <v>5</v>
      </c>
    </row>
    <row r="17" spans="1:20" s="68" customFormat="1" ht="14.25">
      <c r="A17" s="186">
        <v>7</v>
      </c>
      <c r="B17" s="188" t="s">
        <v>118</v>
      </c>
      <c r="C17" s="74">
        <v>3</v>
      </c>
      <c r="D17" s="74">
        <v>1</v>
      </c>
      <c r="E17" s="74">
        <v>3</v>
      </c>
      <c r="F17" s="74"/>
      <c r="G17" s="74">
        <v>3</v>
      </c>
      <c r="H17" s="74"/>
      <c r="I17" s="74">
        <v>1</v>
      </c>
      <c r="J17" s="189">
        <v>11</v>
      </c>
      <c r="K17" s="74">
        <v>4</v>
      </c>
      <c r="L17" s="74">
        <v>2</v>
      </c>
      <c r="M17" s="74">
        <v>1</v>
      </c>
      <c r="N17" s="74">
        <v>1</v>
      </c>
      <c r="O17" s="74">
        <v>1</v>
      </c>
      <c r="P17" s="74">
        <v>4</v>
      </c>
      <c r="Q17" s="74">
        <v>5</v>
      </c>
      <c r="R17" s="74">
        <v>3</v>
      </c>
      <c r="S17" s="190">
        <v>21</v>
      </c>
      <c r="T17" s="74">
        <v>32</v>
      </c>
    </row>
    <row r="18" spans="1:20" s="68" customFormat="1" ht="14.25">
      <c r="A18" s="186">
        <v>8</v>
      </c>
      <c r="B18" s="188" t="s">
        <v>622</v>
      </c>
      <c r="C18" s="74">
        <v>3</v>
      </c>
      <c r="D18" s="74"/>
      <c r="E18" s="74"/>
      <c r="F18" s="74"/>
      <c r="G18" s="74"/>
      <c r="H18" s="74"/>
      <c r="I18" s="74"/>
      <c r="J18" s="189">
        <v>3</v>
      </c>
      <c r="K18" s="74">
        <v>1</v>
      </c>
      <c r="L18" s="74">
        <v>6</v>
      </c>
      <c r="M18" s="74"/>
      <c r="N18" s="74"/>
      <c r="O18" s="74">
        <v>2</v>
      </c>
      <c r="P18" s="74"/>
      <c r="Q18" s="74">
        <v>7</v>
      </c>
      <c r="R18" s="74">
        <v>2</v>
      </c>
      <c r="S18" s="190">
        <v>18</v>
      </c>
      <c r="T18" s="74">
        <v>21</v>
      </c>
    </row>
    <row r="19" spans="1:20" s="68" customFormat="1" ht="14.25">
      <c r="A19" s="186">
        <v>9</v>
      </c>
      <c r="B19" s="188" t="s">
        <v>351</v>
      </c>
      <c r="C19" s="74"/>
      <c r="D19" s="74">
        <v>2</v>
      </c>
      <c r="E19" s="74">
        <v>2</v>
      </c>
      <c r="F19" s="74"/>
      <c r="G19" s="74">
        <v>2</v>
      </c>
      <c r="H19" s="74"/>
      <c r="I19" s="74"/>
      <c r="J19" s="189">
        <v>6</v>
      </c>
      <c r="K19" s="74">
        <v>1</v>
      </c>
      <c r="L19" s="74">
        <v>3</v>
      </c>
      <c r="M19" s="74">
        <v>5</v>
      </c>
      <c r="N19" s="74"/>
      <c r="O19" s="74"/>
      <c r="P19" s="74"/>
      <c r="Q19" s="74"/>
      <c r="R19" s="74"/>
      <c r="S19" s="190">
        <v>9</v>
      </c>
      <c r="T19" s="74">
        <v>15</v>
      </c>
    </row>
    <row r="20" spans="1:20" s="68" customFormat="1" ht="14.25">
      <c r="A20" s="186">
        <v>10</v>
      </c>
      <c r="B20" s="188" t="s">
        <v>155</v>
      </c>
      <c r="C20" s="74"/>
      <c r="D20" s="74"/>
      <c r="E20" s="74"/>
      <c r="F20" s="74"/>
      <c r="G20" s="74"/>
      <c r="H20" s="74"/>
      <c r="I20" s="74"/>
      <c r="J20" s="189"/>
      <c r="K20" s="74"/>
      <c r="L20" s="74"/>
      <c r="M20" s="74"/>
      <c r="N20" s="74"/>
      <c r="O20" s="74"/>
      <c r="P20" s="74">
        <v>1</v>
      </c>
      <c r="Q20" s="74">
        <v>1</v>
      </c>
      <c r="R20" s="74"/>
      <c r="S20" s="190">
        <v>2</v>
      </c>
      <c r="T20" s="74">
        <v>2</v>
      </c>
    </row>
    <row r="21" spans="1:20" s="68" customFormat="1" ht="14.25">
      <c r="A21" s="186">
        <v>11</v>
      </c>
      <c r="B21" s="188" t="s">
        <v>134</v>
      </c>
      <c r="C21" s="74"/>
      <c r="D21" s="74"/>
      <c r="E21" s="74"/>
      <c r="F21" s="74"/>
      <c r="G21" s="74"/>
      <c r="H21" s="74"/>
      <c r="I21" s="74"/>
      <c r="J21" s="189"/>
      <c r="K21" s="74"/>
      <c r="L21" s="74"/>
      <c r="M21" s="74"/>
      <c r="N21" s="74"/>
      <c r="O21" s="74"/>
      <c r="P21" s="74">
        <v>1</v>
      </c>
      <c r="Q21" s="74"/>
      <c r="R21" s="74">
        <v>1</v>
      </c>
      <c r="S21" s="190">
        <v>2</v>
      </c>
      <c r="T21" s="74">
        <v>2</v>
      </c>
    </row>
    <row r="22" spans="1:20" s="68" customFormat="1" ht="14.25">
      <c r="A22" s="186">
        <v>12</v>
      </c>
      <c r="B22" s="188" t="s">
        <v>490</v>
      </c>
      <c r="C22" s="74"/>
      <c r="D22" s="74">
        <v>1</v>
      </c>
      <c r="E22" s="74"/>
      <c r="F22" s="74"/>
      <c r="G22" s="74"/>
      <c r="H22" s="74">
        <v>1</v>
      </c>
      <c r="I22" s="74">
        <v>1</v>
      </c>
      <c r="J22" s="189">
        <v>3</v>
      </c>
      <c r="K22" s="74"/>
      <c r="L22" s="74">
        <v>1</v>
      </c>
      <c r="M22" s="74"/>
      <c r="N22" s="74">
        <v>1</v>
      </c>
      <c r="O22" s="74"/>
      <c r="P22" s="74"/>
      <c r="Q22" s="74"/>
      <c r="R22" s="74"/>
      <c r="S22" s="190">
        <v>2</v>
      </c>
      <c r="T22" s="74">
        <v>5</v>
      </c>
    </row>
    <row r="23" spans="1:20" s="68" customFormat="1" ht="14.25">
      <c r="A23" s="186">
        <v>13</v>
      </c>
      <c r="B23" s="188" t="s">
        <v>668</v>
      </c>
      <c r="C23" s="74">
        <v>1</v>
      </c>
      <c r="D23" s="74"/>
      <c r="E23" s="74"/>
      <c r="F23" s="74"/>
      <c r="G23" s="74">
        <v>3</v>
      </c>
      <c r="H23" s="74"/>
      <c r="I23" s="74"/>
      <c r="J23" s="189">
        <v>4</v>
      </c>
      <c r="K23" s="74">
        <v>1</v>
      </c>
      <c r="L23" s="74"/>
      <c r="M23" s="74"/>
      <c r="N23" s="74">
        <v>1</v>
      </c>
      <c r="O23" s="74">
        <v>3</v>
      </c>
      <c r="P23" s="74"/>
      <c r="Q23" s="74"/>
      <c r="R23" s="74">
        <v>1</v>
      </c>
      <c r="S23" s="190">
        <v>6</v>
      </c>
      <c r="T23" s="74">
        <v>10</v>
      </c>
    </row>
    <row r="24" spans="1:20" s="68" customFormat="1" ht="14.25">
      <c r="A24" s="186">
        <v>14</v>
      </c>
      <c r="B24" s="188" t="s">
        <v>481</v>
      </c>
      <c r="C24" s="74"/>
      <c r="D24" s="74"/>
      <c r="E24" s="74"/>
      <c r="F24" s="74"/>
      <c r="G24" s="74"/>
      <c r="H24" s="74"/>
      <c r="I24" s="74"/>
      <c r="J24" s="189"/>
      <c r="K24" s="74">
        <v>2</v>
      </c>
      <c r="L24" s="74">
        <v>3</v>
      </c>
      <c r="M24" s="74">
        <v>2</v>
      </c>
      <c r="N24" s="74">
        <v>1</v>
      </c>
      <c r="O24" s="74">
        <v>3</v>
      </c>
      <c r="P24" s="74">
        <v>2</v>
      </c>
      <c r="Q24" s="74">
        <v>6</v>
      </c>
      <c r="R24" s="74">
        <v>5</v>
      </c>
      <c r="S24" s="190">
        <v>24</v>
      </c>
      <c r="T24" s="74">
        <v>24</v>
      </c>
    </row>
    <row r="25" spans="1:20" s="68" customFormat="1" ht="14.25">
      <c r="A25" s="186">
        <v>15</v>
      </c>
      <c r="B25" s="188" t="s">
        <v>222</v>
      </c>
      <c r="C25" s="74"/>
      <c r="D25" s="74"/>
      <c r="E25" s="74"/>
      <c r="F25" s="74"/>
      <c r="G25" s="74"/>
      <c r="H25" s="74"/>
      <c r="I25" s="74"/>
      <c r="J25" s="189"/>
      <c r="K25" s="74"/>
      <c r="L25" s="74"/>
      <c r="M25" s="74"/>
      <c r="N25" s="74"/>
      <c r="O25" s="74"/>
      <c r="P25" s="74">
        <v>5</v>
      </c>
      <c r="Q25" s="74">
        <v>1</v>
      </c>
      <c r="R25" s="74">
        <v>1</v>
      </c>
      <c r="S25" s="190">
        <v>7</v>
      </c>
      <c r="T25" s="74">
        <v>7</v>
      </c>
    </row>
    <row r="26" spans="1:20" s="68" customFormat="1" ht="14.25">
      <c r="A26" s="186">
        <v>16</v>
      </c>
      <c r="B26" s="188" t="s">
        <v>329</v>
      </c>
      <c r="C26" s="74">
        <v>1</v>
      </c>
      <c r="D26" s="74">
        <v>1</v>
      </c>
      <c r="E26" s="74">
        <v>4</v>
      </c>
      <c r="F26" s="74">
        <v>2</v>
      </c>
      <c r="G26" s="74">
        <v>3</v>
      </c>
      <c r="H26" s="74">
        <v>1</v>
      </c>
      <c r="I26" s="74"/>
      <c r="J26" s="189">
        <v>12</v>
      </c>
      <c r="K26" s="74"/>
      <c r="L26" s="74"/>
      <c r="M26" s="74"/>
      <c r="N26" s="74">
        <v>2</v>
      </c>
      <c r="O26" s="74">
        <v>1</v>
      </c>
      <c r="P26" s="74"/>
      <c r="Q26" s="74"/>
      <c r="R26" s="74"/>
      <c r="S26" s="190">
        <v>3</v>
      </c>
      <c r="T26" s="74">
        <v>15</v>
      </c>
    </row>
    <row r="27" spans="1:20" s="68" customFormat="1" ht="14.25">
      <c r="A27" s="186">
        <v>17</v>
      </c>
      <c r="B27" s="188" t="s">
        <v>349</v>
      </c>
      <c r="C27" s="74"/>
      <c r="D27" s="74"/>
      <c r="E27" s="74"/>
      <c r="F27" s="74"/>
      <c r="G27" s="74"/>
      <c r="H27" s="74"/>
      <c r="I27" s="74"/>
      <c r="J27" s="189"/>
      <c r="K27" s="74"/>
      <c r="L27" s="74"/>
      <c r="M27" s="74"/>
      <c r="N27" s="74"/>
      <c r="O27" s="74"/>
      <c r="P27" s="74">
        <v>1</v>
      </c>
      <c r="Q27" s="74"/>
      <c r="R27" s="74"/>
      <c r="S27" s="190">
        <v>1</v>
      </c>
      <c r="T27" s="74">
        <v>1</v>
      </c>
    </row>
    <row r="28" spans="1:20" s="68" customFormat="1" ht="14.25">
      <c r="A28" s="186">
        <v>18</v>
      </c>
      <c r="B28" s="188" t="s">
        <v>120</v>
      </c>
      <c r="C28" s="74"/>
      <c r="D28" s="74"/>
      <c r="E28" s="74"/>
      <c r="F28" s="74"/>
      <c r="G28" s="74"/>
      <c r="H28" s="74"/>
      <c r="I28" s="74"/>
      <c r="J28" s="189"/>
      <c r="K28" s="74"/>
      <c r="L28" s="74"/>
      <c r="M28" s="74"/>
      <c r="N28" s="74"/>
      <c r="O28" s="74"/>
      <c r="P28" s="74">
        <v>1</v>
      </c>
      <c r="Q28" s="74"/>
      <c r="R28" s="74"/>
      <c r="S28" s="190">
        <v>1</v>
      </c>
      <c r="T28" s="74">
        <v>1</v>
      </c>
    </row>
    <row r="29" spans="1:20" s="68" customFormat="1" ht="14.25">
      <c r="A29" s="186">
        <v>19</v>
      </c>
      <c r="B29" s="188" t="s">
        <v>638</v>
      </c>
      <c r="C29" s="74"/>
      <c r="D29" s="74"/>
      <c r="E29" s="74"/>
      <c r="F29" s="74"/>
      <c r="G29" s="74"/>
      <c r="H29" s="74"/>
      <c r="I29" s="74"/>
      <c r="J29" s="189"/>
      <c r="K29" s="74"/>
      <c r="L29" s="74"/>
      <c r="M29" s="74"/>
      <c r="N29" s="74"/>
      <c r="O29" s="74"/>
      <c r="P29" s="74"/>
      <c r="Q29" s="74"/>
      <c r="R29" s="74">
        <v>1</v>
      </c>
      <c r="S29" s="190">
        <v>1</v>
      </c>
      <c r="T29" s="74">
        <v>1</v>
      </c>
    </row>
    <row r="30" spans="1:20" s="68" customFormat="1" ht="14.25">
      <c r="A30" s="186">
        <v>20</v>
      </c>
      <c r="B30" s="188" t="s">
        <v>635</v>
      </c>
      <c r="C30" s="74"/>
      <c r="D30" s="74"/>
      <c r="E30" s="74"/>
      <c r="F30" s="74"/>
      <c r="G30" s="74"/>
      <c r="H30" s="74"/>
      <c r="I30" s="74"/>
      <c r="J30" s="189"/>
      <c r="K30" s="74"/>
      <c r="L30" s="74"/>
      <c r="M30" s="74"/>
      <c r="N30" s="74"/>
      <c r="O30" s="74"/>
      <c r="P30" s="74"/>
      <c r="Q30" s="74">
        <v>5</v>
      </c>
      <c r="R30" s="74">
        <v>2</v>
      </c>
      <c r="S30" s="190">
        <v>7</v>
      </c>
      <c r="T30" s="74">
        <v>7</v>
      </c>
    </row>
    <row r="31" spans="1:20" s="68" customFormat="1" ht="14.25">
      <c r="A31" s="186">
        <v>21</v>
      </c>
      <c r="B31" s="188" t="s">
        <v>503</v>
      </c>
      <c r="C31" s="74"/>
      <c r="D31" s="74">
        <v>1</v>
      </c>
      <c r="E31" s="74"/>
      <c r="F31" s="74"/>
      <c r="G31" s="74"/>
      <c r="H31" s="74"/>
      <c r="I31" s="74"/>
      <c r="J31" s="189">
        <v>1</v>
      </c>
      <c r="K31" s="74"/>
      <c r="L31" s="74"/>
      <c r="M31" s="74"/>
      <c r="N31" s="74"/>
      <c r="O31" s="74"/>
      <c r="P31" s="74"/>
      <c r="Q31" s="74"/>
      <c r="R31" s="74"/>
      <c r="S31" s="190"/>
      <c r="T31" s="74">
        <v>1</v>
      </c>
    </row>
    <row r="32" spans="1:20" s="68" customFormat="1" ht="14.25">
      <c r="A32" s="186">
        <v>22</v>
      </c>
      <c r="B32" s="188" t="s">
        <v>518</v>
      </c>
      <c r="C32" s="74"/>
      <c r="D32" s="74"/>
      <c r="E32" s="74"/>
      <c r="F32" s="74"/>
      <c r="G32" s="74"/>
      <c r="H32" s="74"/>
      <c r="I32" s="74"/>
      <c r="J32" s="189"/>
      <c r="K32" s="74"/>
      <c r="L32" s="74"/>
      <c r="M32" s="74"/>
      <c r="N32" s="74">
        <v>2</v>
      </c>
      <c r="O32" s="74"/>
      <c r="P32" s="74">
        <v>10</v>
      </c>
      <c r="Q32" s="74">
        <v>9</v>
      </c>
      <c r="R32" s="74">
        <v>7</v>
      </c>
      <c r="S32" s="190">
        <v>28</v>
      </c>
      <c r="T32" s="74">
        <v>28</v>
      </c>
    </row>
    <row r="33" spans="1:20" s="68" customFormat="1" ht="14.25">
      <c r="A33" s="186">
        <v>23</v>
      </c>
      <c r="B33" s="188" t="s">
        <v>491</v>
      </c>
      <c r="C33" s="74"/>
      <c r="D33" s="74"/>
      <c r="E33" s="74"/>
      <c r="F33" s="74"/>
      <c r="G33" s="74"/>
      <c r="H33" s="74"/>
      <c r="I33" s="74"/>
      <c r="J33" s="189"/>
      <c r="K33" s="74"/>
      <c r="L33" s="74"/>
      <c r="M33" s="74"/>
      <c r="N33" s="74"/>
      <c r="O33" s="74"/>
      <c r="P33" s="74">
        <v>8</v>
      </c>
      <c r="Q33" s="74">
        <v>5</v>
      </c>
      <c r="R33" s="74">
        <v>1</v>
      </c>
      <c r="S33" s="190">
        <v>14</v>
      </c>
      <c r="T33" s="74">
        <v>14</v>
      </c>
    </row>
    <row r="34" spans="1:20" s="68" customFormat="1" ht="14.25">
      <c r="A34" s="186">
        <v>24</v>
      </c>
      <c r="B34" s="188" t="s">
        <v>304</v>
      </c>
      <c r="C34" s="74"/>
      <c r="D34" s="74"/>
      <c r="E34" s="74">
        <v>1</v>
      </c>
      <c r="F34" s="74"/>
      <c r="G34" s="74">
        <v>1</v>
      </c>
      <c r="H34" s="74"/>
      <c r="I34" s="74"/>
      <c r="J34" s="189">
        <v>2</v>
      </c>
      <c r="K34" s="74"/>
      <c r="L34" s="74"/>
      <c r="M34" s="74"/>
      <c r="N34" s="74"/>
      <c r="O34" s="74"/>
      <c r="P34" s="74">
        <v>1</v>
      </c>
      <c r="Q34" s="74"/>
      <c r="R34" s="74"/>
      <c r="S34" s="190">
        <v>1</v>
      </c>
      <c r="T34" s="74">
        <v>3</v>
      </c>
    </row>
    <row r="35" spans="1:20" s="68" customFormat="1" ht="14.25">
      <c r="A35" s="186">
        <v>25</v>
      </c>
      <c r="B35" s="188" t="s">
        <v>453</v>
      </c>
      <c r="C35" s="74"/>
      <c r="D35" s="74"/>
      <c r="E35" s="74"/>
      <c r="F35" s="74"/>
      <c r="G35" s="74"/>
      <c r="H35" s="74"/>
      <c r="I35" s="74"/>
      <c r="J35" s="189"/>
      <c r="K35" s="74"/>
      <c r="L35" s="74"/>
      <c r="M35" s="74"/>
      <c r="N35" s="74"/>
      <c r="O35" s="74"/>
      <c r="P35" s="74"/>
      <c r="Q35" s="74">
        <v>1</v>
      </c>
      <c r="R35" s="74"/>
      <c r="S35" s="190">
        <v>1</v>
      </c>
      <c r="T35" s="74">
        <v>1</v>
      </c>
    </row>
    <row r="36" spans="1:20" s="68" customFormat="1" ht="14.25">
      <c r="A36" s="186">
        <v>26</v>
      </c>
      <c r="B36" s="188" t="s">
        <v>289</v>
      </c>
      <c r="C36" s="74"/>
      <c r="D36" s="74"/>
      <c r="E36" s="74"/>
      <c r="F36" s="74"/>
      <c r="G36" s="74"/>
      <c r="H36" s="74"/>
      <c r="I36" s="74"/>
      <c r="J36" s="189"/>
      <c r="K36" s="74">
        <v>1</v>
      </c>
      <c r="L36" s="74"/>
      <c r="M36" s="74">
        <v>3</v>
      </c>
      <c r="N36" s="74"/>
      <c r="O36" s="74">
        <v>5</v>
      </c>
      <c r="P36" s="74">
        <v>2</v>
      </c>
      <c r="Q36" s="74">
        <v>3</v>
      </c>
      <c r="R36" s="74">
        <v>1</v>
      </c>
      <c r="S36" s="190">
        <v>15</v>
      </c>
      <c r="T36" s="74">
        <v>15</v>
      </c>
    </row>
    <row r="37" spans="1:20" s="68" customFormat="1" ht="14.25">
      <c r="A37" s="186">
        <v>27</v>
      </c>
      <c r="B37" s="188" t="s">
        <v>250</v>
      </c>
      <c r="C37" s="74"/>
      <c r="D37" s="74"/>
      <c r="E37" s="74"/>
      <c r="F37" s="74"/>
      <c r="G37" s="74">
        <v>1</v>
      </c>
      <c r="H37" s="74"/>
      <c r="I37" s="74"/>
      <c r="J37" s="189">
        <v>1</v>
      </c>
      <c r="K37" s="74"/>
      <c r="L37" s="74"/>
      <c r="M37" s="74"/>
      <c r="N37" s="74"/>
      <c r="O37" s="74"/>
      <c r="P37" s="74"/>
      <c r="Q37" s="74">
        <v>3</v>
      </c>
      <c r="R37" s="74"/>
      <c r="S37" s="190">
        <v>3</v>
      </c>
      <c r="T37" s="74">
        <v>4</v>
      </c>
    </row>
    <row r="38" spans="1:20" s="68" customFormat="1" ht="14.25">
      <c r="A38" s="186">
        <v>28</v>
      </c>
      <c r="B38" s="188" t="s">
        <v>279</v>
      </c>
      <c r="C38" s="74">
        <v>1</v>
      </c>
      <c r="D38" s="74">
        <v>2</v>
      </c>
      <c r="E38" s="74"/>
      <c r="F38" s="74"/>
      <c r="G38" s="74">
        <v>1</v>
      </c>
      <c r="H38" s="74"/>
      <c r="I38" s="74"/>
      <c r="J38" s="189">
        <v>4</v>
      </c>
      <c r="K38" s="74">
        <v>1</v>
      </c>
      <c r="L38" s="74">
        <v>2</v>
      </c>
      <c r="M38" s="74">
        <v>2</v>
      </c>
      <c r="N38" s="74">
        <v>1</v>
      </c>
      <c r="O38" s="74">
        <v>1</v>
      </c>
      <c r="P38" s="74"/>
      <c r="Q38" s="74"/>
      <c r="R38" s="74"/>
      <c r="S38" s="190">
        <v>7</v>
      </c>
      <c r="T38" s="74">
        <v>11</v>
      </c>
    </row>
    <row r="39" spans="1:20" s="68" customFormat="1" ht="14.25">
      <c r="A39" s="186">
        <v>29</v>
      </c>
      <c r="B39" s="188" t="s">
        <v>165</v>
      </c>
      <c r="C39" s="74"/>
      <c r="D39" s="74"/>
      <c r="E39" s="74"/>
      <c r="F39" s="74"/>
      <c r="G39" s="74"/>
      <c r="H39" s="74"/>
      <c r="I39" s="74"/>
      <c r="J39" s="189"/>
      <c r="K39" s="74"/>
      <c r="L39" s="74"/>
      <c r="M39" s="74"/>
      <c r="N39" s="74"/>
      <c r="O39" s="74"/>
      <c r="P39" s="74"/>
      <c r="Q39" s="74">
        <v>1</v>
      </c>
      <c r="R39" s="74"/>
      <c r="S39" s="190">
        <v>1</v>
      </c>
      <c r="T39" s="74">
        <v>1</v>
      </c>
    </row>
    <row r="40" spans="1:20" s="68" customFormat="1" ht="14.25">
      <c r="A40" s="186">
        <v>30</v>
      </c>
      <c r="B40" s="188" t="s">
        <v>440</v>
      </c>
      <c r="C40" s="74"/>
      <c r="D40" s="74"/>
      <c r="E40" s="74"/>
      <c r="F40" s="74"/>
      <c r="G40" s="74"/>
      <c r="H40" s="74"/>
      <c r="I40" s="74"/>
      <c r="J40" s="189"/>
      <c r="K40" s="74">
        <v>1</v>
      </c>
      <c r="L40" s="74"/>
      <c r="M40" s="74"/>
      <c r="N40" s="74"/>
      <c r="O40" s="74"/>
      <c r="P40" s="74">
        <v>1</v>
      </c>
      <c r="Q40" s="74">
        <v>10</v>
      </c>
      <c r="R40" s="74">
        <v>9</v>
      </c>
      <c r="S40" s="190">
        <v>21</v>
      </c>
      <c r="T40" s="74">
        <v>21</v>
      </c>
    </row>
    <row r="41" spans="1:20" s="68" customFormat="1" ht="14.25">
      <c r="A41" s="186">
        <v>31</v>
      </c>
      <c r="B41" s="188" t="s">
        <v>267</v>
      </c>
      <c r="C41" s="74">
        <v>1</v>
      </c>
      <c r="D41" s="74"/>
      <c r="E41" s="74">
        <v>4</v>
      </c>
      <c r="F41" s="74"/>
      <c r="G41" s="74"/>
      <c r="H41" s="74"/>
      <c r="I41" s="74"/>
      <c r="J41" s="189">
        <v>5</v>
      </c>
      <c r="K41" s="74"/>
      <c r="L41" s="74"/>
      <c r="M41" s="74">
        <v>1</v>
      </c>
      <c r="N41" s="74"/>
      <c r="O41" s="74">
        <v>2</v>
      </c>
      <c r="P41" s="74">
        <v>4</v>
      </c>
      <c r="Q41" s="74">
        <v>3</v>
      </c>
      <c r="R41" s="74"/>
      <c r="S41" s="190">
        <v>10</v>
      </c>
      <c r="T41" s="74">
        <v>15</v>
      </c>
    </row>
    <row r="42" spans="1:20" s="68" customFormat="1" ht="14.25">
      <c r="A42" s="186">
        <v>32</v>
      </c>
      <c r="B42" s="188" t="s">
        <v>658</v>
      </c>
      <c r="C42" s="74"/>
      <c r="D42" s="74"/>
      <c r="E42" s="74"/>
      <c r="F42" s="74"/>
      <c r="G42" s="74"/>
      <c r="H42" s="74"/>
      <c r="I42" s="74"/>
      <c r="J42" s="189"/>
      <c r="K42" s="74"/>
      <c r="L42" s="74"/>
      <c r="M42" s="74"/>
      <c r="N42" s="74"/>
      <c r="O42" s="74"/>
      <c r="P42" s="74">
        <v>3</v>
      </c>
      <c r="Q42" s="74"/>
      <c r="R42" s="74"/>
      <c r="S42" s="190">
        <v>3</v>
      </c>
      <c r="T42" s="74">
        <v>3</v>
      </c>
    </row>
    <row r="43" spans="1:20" s="68" customFormat="1" ht="14.25">
      <c r="A43" s="186">
        <v>33</v>
      </c>
      <c r="B43" s="188" t="s">
        <v>504</v>
      </c>
      <c r="C43" s="74"/>
      <c r="D43" s="74"/>
      <c r="E43" s="74"/>
      <c r="F43" s="74"/>
      <c r="G43" s="74"/>
      <c r="H43" s="74"/>
      <c r="I43" s="74">
        <v>1</v>
      </c>
      <c r="J43" s="189">
        <v>1</v>
      </c>
      <c r="K43" s="74">
        <v>2</v>
      </c>
      <c r="L43" s="74">
        <v>1</v>
      </c>
      <c r="M43" s="74">
        <v>1</v>
      </c>
      <c r="N43" s="74"/>
      <c r="O43" s="74"/>
      <c r="P43" s="74">
        <v>3</v>
      </c>
      <c r="Q43" s="74">
        <v>2</v>
      </c>
      <c r="R43" s="74">
        <v>5</v>
      </c>
      <c r="S43" s="190">
        <v>14</v>
      </c>
      <c r="T43" s="74">
        <v>15</v>
      </c>
    </row>
    <row r="44" spans="1:20" s="68" customFormat="1" ht="14.25">
      <c r="A44" s="186">
        <v>34</v>
      </c>
      <c r="B44" s="188" t="s">
        <v>316</v>
      </c>
      <c r="C44" s="74"/>
      <c r="D44" s="74">
        <v>3</v>
      </c>
      <c r="E44" s="74"/>
      <c r="F44" s="74"/>
      <c r="G44" s="74"/>
      <c r="H44" s="74"/>
      <c r="I44" s="74"/>
      <c r="J44" s="189">
        <v>3</v>
      </c>
      <c r="K44" s="74">
        <v>1</v>
      </c>
      <c r="L44" s="74">
        <v>1</v>
      </c>
      <c r="M44" s="74">
        <v>4</v>
      </c>
      <c r="N44" s="74"/>
      <c r="O44" s="74">
        <v>1</v>
      </c>
      <c r="P44" s="74"/>
      <c r="Q44" s="74"/>
      <c r="R44" s="74"/>
      <c r="S44" s="190">
        <v>7</v>
      </c>
      <c r="T44" s="74">
        <v>10</v>
      </c>
    </row>
    <row r="45" spans="1:20" s="68" customFormat="1" ht="14.25">
      <c r="A45" s="186">
        <v>35</v>
      </c>
      <c r="B45" s="188" t="s">
        <v>625</v>
      </c>
      <c r="C45" s="74"/>
      <c r="D45" s="74">
        <v>1</v>
      </c>
      <c r="E45" s="74"/>
      <c r="F45" s="74"/>
      <c r="G45" s="74"/>
      <c r="H45" s="74"/>
      <c r="I45" s="74">
        <v>1</v>
      </c>
      <c r="J45" s="189">
        <v>2</v>
      </c>
      <c r="K45" s="74"/>
      <c r="L45" s="74"/>
      <c r="M45" s="74"/>
      <c r="N45" s="74"/>
      <c r="O45" s="74"/>
      <c r="P45" s="74">
        <v>2</v>
      </c>
      <c r="Q45" s="74">
        <v>3</v>
      </c>
      <c r="R45" s="74">
        <v>2</v>
      </c>
      <c r="S45" s="190">
        <v>7</v>
      </c>
      <c r="T45" s="74">
        <v>9</v>
      </c>
    </row>
    <row r="46" spans="1:20" s="68" customFormat="1" ht="14.25">
      <c r="A46" s="186">
        <v>36</v>
      </c>
      <c r="B46" s="188" t="s">
        <v>547</v>
      </c>
      <c r="C46" s="74"/>
      <c r="D46" s="74"/>
      <c r="E46" s="74"/>
      <c r="F46" s="74">
        <v>1</v>
      </c>
      <c r="G46" s="74"/>
      <c r="H46" s="74"/>
      <c r="I46" s="74"/>
      <c r="J46" s="189">
        <v>1</v>
      </c>
      <c r="K46" s="74"/>
      <c r="L46" s="74"/>
      <c r="M46" s="74"/>
      <c r="N46" s="74"/>
      <c r="O46" s="74"/>
      <c r="P46" s="74"/>
      <c r="Q46" s="74"/>
      <c r="R46" s="74"/>
      <c r="S46" s="190"/>
      <c r="T46" s="74">
        <v>1</v>
      </c>
    </row>
    <row r="47" spans="1:20" s="68" customFormat="1" ht="14.25">
      <c r="A47" s="186">
        <v>37</v>
      </c>
      <c r="B47" s="188" t="s">
        <v>546</v>
      </c>
      <c r="C47" s="74"/>
      <c r="D47" s="74"/>
      <c r="E47" s="74"/>
      <c r="F47" s="74"/>
      <c r="G47" s="74"/>
      <c r="H47" s="74"/>
      <c r="I47" s="74"/>
      <c r="J47" s="189"/>
      <c r="K47" s="74"/>
      <c r="L47" s="74"/>
      <c r="M47" s="74"/>
      <c r="N47" s="74">
        <v>1</v>
      </c>
      <c r="O47" s="74"/>
      <c r="P47" s="74"/>
      <c r="Q47" s="74"/>
      <c r="R47" s="74"/>
      <c r="S47" s="190">
        <v>1</v>
      </c>
      <c r="T47" s="74">
        <v>1</v>
      </c>
    </row>
    <row r="48" spans="1:20" s="68" customFormat="1" ht="14.25">
      <c r="A48" s="186">
        <v>38</v>
      </c>
      <c r="B48" s="188" t="s">
        <v>325</v>
      </c>
      <c r="C48" s="74">
        <v>5</v>
      </c>
      <c r="D48" s="74">
        <v>5</v>
      </c>
      <c r="E48" s="74">
        <v>8</v>
      </c>
      <c r="F48" s="74"/>
      <c r="G48" s="74"/>
      <c r="H48" s="74"/>
      <c r="I48" s="74"/>
      <c r="J48" s="189">
        <v>18</v>
      </c>
      <c r="K48" s="74"/>
      <c r="L48" s="74"/>
      <c r="M48" s="74">
        <v>3</v>
      </c>
      <c r="N48" s="74"/>
      <c r="O48" s="74">
        <v>1</v>
      </c>
      <c r="P48" s="74">
        <v>1</v>
      </c>
      <c r="Q48" s="74">
        <v>1</v>
      </c>
      <c r="R48" s="74">
        <v>3</v>
      </c>
      <c r="S48" s="190">
        <v>9</v>
      </c>
      <c r="T48" s="74">
        <v>27</v>
      </c>
    </row>
    <row r="49" spans="1:20" s="68" customFormat="1" ht="14.25">
      <c r="A49" s="186">
        <v>39</v>
      </c>
      <c r="B49" s="188" t="s">
        <v>463</v>
      </c>
      <c r="C49" s="74"/>
      <c r="D49" s="74"/>
      <c r="E49" s="74"/>
      <c r="F49" s="74"/>
      <c r="G49" s="74"/>
      <c r="H49" s="74"/>
      <c r="I49" s="74"/>
      <c r="J49" s="189"/>
      <c r="K49" s="74"/>
      <c r="L49" s="74"/>
      <c r="M49" s="74"/>
      <c r="N49" s="74"/>
      <c r="O49" s="74"/>
      <c r="P49" s="74">
        <v>2</v>
      </c>
      <c r="Q49" s="74"/>
      <c r="R49" s="74">
        <v>1</v>
      </c>
      <c r="S49" s="190">
        <v>3</v>
      </c>
      <c r="T49" s="74">
        <v>3</v>
      </c>
    </row>
    <row r="50" spans="1:20" s="68" customFormat="1" ht="14.25">
      <c r="A50" s="186">
        <v>40</v>
      </c>
      <c r="B50" s="188" t="s">
        <v>389</v>
      </c>
      <c r="C50" s="74"/>
      <c r="D50" s="74"/>
      <c r="E50" s="74"/>
      <c r="F50" s="74"/>
      <c r="G50" s="74"/>
      <c r="H50" s="74"/>
      <c r="I50" s="74"/>
      <c r="J50" s="189"/>
      <c r="K50" s="74"/>
      <c r="L50" s="74"/>
      <c r="M50" s="74"/>
      <c r="N50" s="74"/>
      <c r="O50" s="74"/>
      <c r="P50" s="74"/>
      <c r="Q50" s="74">
        <v>2</v>
      </c>
      <c r="R50" s="74">
        <v>1</v>
      </c>
      <c r="S50" s="190">
        <v>3</v>
      </c>
      <c r="T50" s="74">
        <v>3</v>
      </c>
    </row>
    <row r="51" spans="1:20" s="68" customFormat="1" ht="14.25">
      <c r="A51" s="186">
        <v>41</v>
      </c>
      <c r="B51" s="188" t="s">
        <v>195</v>
      </c>
      <c r="C51" s="74"/>
      <c r="D51" s="74">
        <v>1</v>
      </c>
      <c r="E51" s="74"/>
      <c r="F51" s="74"/>
      <c r="G51" s="74"/>
      <c r="H51" s="74"/>
      <c r="I51" s="74"/>
      <c r="J51" s="189">
        <v>1</v>
      </c>
      <c r="K51" s="74"/>
      <c r="L51" s="74"/>
      <c r="M51" s="74">
        <v>1</v>
      </c>
      <c r="N51" s="74"/>
      <c r="O51" s="74"/>
      <c r="P51" s="74"/>
      <c r="Q51" s="74"/>
      <c r="R51" s="74"/>
      <c r="S51" s="190">
        <v>1</v>
      </c>
      <c r="T51" s="74">
        <v>2</v>
      </c>
    </row>
    <row r="52" spans="1:20" s="68" customFormat="1" ht="14.25">
      <c r="A52" s="186">
        <v>42</v>
      </c>
      <c r="B52" s="188" t="s">
        <v>575</v>
      </c>
      <c r="C52" s="74"/>
      <c r="D52" s="74"/>
      <c r="E52" s="74"/>
      <c r="F52" s="74"/>
      <c r="G52" s="74"/>
      <c r="H52" s="74">
        <v>1</v>
      </c>
      <c r="I52" s="74"/>
      <c r="J52" s="189">
        <v>1</v>
      </c>
      <c r="K52" s="74"/>
      <c r="L52" s="74"/>
      <c r="M52" s="74"/>
      <c r="N52" s="74"/>
      <c r="O52" s="74"/>
      <c r="P52" s="74"/>
      <c r="Q52" s="74"/>
      <c r="R52" s="74"/>
      <c r="S52" s="190"/>
      <c r="T52" s="74">
        <v>1</v>
      </c>
    </row>
    <row r="53" spans="1:20" s="68" customFormat="1" ht="14.25">
      <c r="A53" s="186">
        <v>43</v>
      </c>
      <c r="B53" s="188" t="s">
        <v>211</v>
      </c>
      <c r="C53" s="74"/>
      <c r="D53" s="74"/>
      <c r="E53" s="74"/>
      <c r="F53" s="74"/>
      <c r="G53" s="74"/>
      <c r="H53" s="74"/>
      <c r="I53" s="74"/>
      <c r="J53" s="189"/>
      <c r="K53" s="74"/>
      <c r="L53" s="74"/>
      <c r="M53" s="74"/>
      <c r="N53" s="74"/>
      <c r="O53" s="74"/>
      <c r="P53" s="74">
        <v>1</v>
      </c>
      <c r="Q53" s="74">
        <v>3</v>
      </c>
      <c r="R53" s="74">
        <v>2</v>
      </c>
      <c r="S53" s="190">
        <v>6</v>
      </c>
      <c r="T53" s="74">
        <v>6</v>
      </c>
    </row>
    <row r="54" spans="1:20" s="68" customFormat="1" ht="14.25">
      <c r="A54" s="186">
        <v>44</v>
      </c>
      <c r="B54" s="188" t="s">
        <v>555</v>
      </c>
      <c r="C54" s="74"/>
      <c r="D54" s="74"/>
      <c r="E54" s="74">
        <v>1</v>
      </c>
      <c r="F54" s="74">
        <v>2</v>
      </c>
      <c r="G54" s="74">
        <v>2</v>
      </c>
      <c r="H54" s="74">
        <v>1</v>
      </c>
      <c r="I54" s="74">
        <v>1</v>
      </c>
      <c r="J54" s="189">
        <v>7</v>
      </c>
      <c r="K54" s="74"/>
      <c r="L54" s="74"/>
      <c r="M54" s="74">
        <v>7</v>
      </c>
      <c r="N54" s="74">
        <v>1</v>
      </c>
      <c r="O54" s="74">
        <v>5</v>
      </c>
      <c r="P54" s="74">
        <v>4</v>
      </c>
      <c r="Q54" s="74">
        <v>4</v>
      </c>
      <c r="R54" s="74"/>
      <c r="S54" s="190">
        <v>21</v>
      </c>
      <c r="T54" s="74">
        <v>28</v>
      </c>
    </row>
    <row r="55" spans="1:20" s="68" customFormat="1" ht="14.25">
      <c r="A55" s="186">
        <v>45</v>
      </c>
      <c r="B55" s="188" t="s">
        <v>248</v>
      </c>
      <c r="C55" s="74"/>
      <c r="D55" s="74"/>
      <c r="E55" s="74"/>
      <c r="F55" s="74"/>
      <c r="G55" s="74"/>
      <c r="H55" s="74">
        <v>2</v>
      </c>
      <c r="I55" s="74">
        <v>1</v>
      </c>
      <c r="J55" s="189">
        <v>3</v>
      </c>
      <c r="K55" s="74"/>
      <c r="L55" s="74"/>
      <c r="M55" s="74"/>
      <c r="N55" s="74"/>
      <c r="O55" s="74"/>
      <c r="P55" s="74"/>
      <c r="Q55" s="74"/>
      <c r="R55" s="74"/>
      <c r="S55" s="190"/>
      <c r="T55" s="74">
        <v>3</v>
      </c>
    </row>
    <row r="56" spans="1:20" s="68" customFormat="1" ht="14.25">
      <c r="A56" s="186">
        <v>46</v>
      </c>
      <c r="B56" s="188" t="s">
        <v>454</v>
      </c>
      <c r="C56" s="74"/>
      <c r="D56" s="74"/>
      <c r="E56" s="74"/>
      <c r="F56" s="74">
        <v>1</v>
      </c>
      <c r="G56" s="74"/>
      <c r="H56" s="74"/>
      <c r="I56" s="74"/>
      <c r="J56" s="189">
        <v>1</v>
      </c>
      <c r="K56" s="74">
        <v>2</v>
      </c>
      <c r="L56" s="74">
        <v>1</v>
      </c>
      <c r="M56" s="74">
        <v>1</v>
      </c>
      <c r="N56" s="74"/>
      <c r="O56" s="74"/>
      <c r="P56" s="74">
        <v>2</v>
      </c>
      <c r="Q56" s="74">
        <v>2</v>
      </c>
      <c r="R56" s="74">
        <v>1</v>
      </c>
      <c r="S56" s="190">
        <v>9</v>
      </c>
      <c r="T56" s="74">
        <v>10</v>
      </c>
    </row>
    <row r="57" spans="1:20" s="68" customFormat="1" ht="14.25">
      <c r="A57" s="186">
        <v>47</v>
      </c>
      <c r="B57" s="188" t="s">
        <v>391</v>
      </c>
      <c r="C57" s="74">
        <v>8</v>
      </c>
      <c r="D57" s="74">
        <v>6</v>
      </c>
      <c r="E57" s="74">
        <v>3</v>
      </c>
      <c r="F57" s="74"/>
      <c r="G57" s="74"/>
      <c r="H57" s="74"/>
      <c r="I57" s="74">
        <v>1</v>
      </c>
      <c r="J57" s="189">
        <v>18</v>
      </c>
      <c r="K57" s="74">
        <v>9</v>
      </c>
      <c r="L57" s="74">
        <v>3</v>
      </c>
      <c r="M57" s="74">
        <v>3</v>
      </c>
      <c r="N57" s="74"/>
      <c r="O57" s="74"/>
      <c r="P57" s="74">
        <v>5</v>
      </c>
      <c r="Q57" s="74">
        <v>3</v>
      </c>
      <c r="R57" s="74"/>
      <c r="S57" s="190">
        <v>23</v>
      </c>
      <c r="T57" s="74">
        <v>41</v>
      </c>
    </row>
    <row r="58" spans="1:20" s="68" customFormat="1" ht="14.25">
      <c r="A58" s="186">
        <v>48</v>
      </c>
      <c r="B58" s="188" t="s">
        <v>257</v>
      </c>
      <c r="C58" s="74"/>
      <c r="D58" s="74"/>
      <c r="E58" s="74"/>
      <c r="F58" s="74"/>
      <c r="G58" s="74"/>
      <c r="H58" s="74"/>
      <c r="I58" s="74"/>
      <c r="J58" s="189"/>
      <c r="K58" s="74"/>
      <c r="L58" s="74"/>
      <c r="M58" s="74"/>
      <c r="N58" s="74"/>
      <c r="O58" s="74"/>
      <c r="P58" s="74">
        <v>1</v>
      </c>
      <c r="Q58" s="74">
        <v>3</v>
      </c>
      <c r="R58" s="74">
        <v>4</v>
      </c>
      <c r="S58" s="190">
        <v>8</v>
      </c>
      <c r="T58" s="74">
        <v>8</v>
      </c>
    </row>
    <row r="59" spans="1:20" s="68" customFormat="1" ht="14.25">
      <c r="A59" s="186">
        <v>49</v>
      </c>
      <c r="B59" s="188" t="s">
        <v>340</v>
      </c>
      <c r="C59" s="74"/>
      <c r="D59" s="74"/>
      <c r="E59" s="74">
        <v>1</v>
      </c>
      <c r="F59" s="74"/>
      <c r="G59" s="74"/>
      <c r="H59" s="74"/>
      <c r="I59" s="74"/>
      <c r="J59" s="189">
        <v>1</v>
      </c>
      <c r="K59" s="74"/>
      <c r="L59" s="74"/>
      <c r="M59" s="74"/>
      <c r="N59" s="74"/>
      <c r="O59" s="74"/>
      <c r="P59" s="74">
        <v>5</v>
      </c>
      <c r="Q59" s="74">
        <v>3</v>
      </c>
      <c r="R59" s="74"/>
      <c r="S59" s="190">
        <v>8</v>
      </c>
      <c r="T59" s="74">
        <v>9</v>
      </c>
    </row>
    <row r="60" spans="1:20" s="68" customFormat="1" ht="14.25">
      <c r="A60" s="186">
        <v>50</v>
      </c>
      <c r="B60" s="188" t="s">
        <v>308</v>
      </c>
      <c r="C60" s="74"/>
      <c r="D60" s="74"/>
      <c r="E60" s="74"/>
      <c r="F60" s="74"/>
      <c r="G60" s="74"/>
      <c r="H60" s="74">
        <v>1</v>
      </c>
      <c r="I60" s="74"/>
      <c r="J60" s="189">
        <v>1</v>
      </c>
      <c r="K60" s="74">
        <v>1</v>
      </c>
      <c r="L60" s="74">
        <v>1</v>
      </c>
      <c r="M60" s="74">
        <v>2</v>
      </c>
      <c r="N60" s="74"/>
      <c r="O60" s="74">
        <v>1</v>
      </c>
      <c r="P60" s="74">
        <v>1</v>
      </c>
      <c r="Q60" s="74"/>
      <c r="R60" s="74">
        <v>2</v>
      </c>
      <c r="S60" s="190">
        <v>8</v>
      </c>
      <c r="T60" s="74">
        <v>9</v>
      </c>
    </row>
    <row r="61" spans="1:20" s="68" customFormat="1" ht="14.25">
      <c r="A61" s="186">
        <v>51</v>
      </c>
      <c r="B61" s="188" t="s">
        <v>30</v>
      </c>
      <c r="C61" s="74"/>
      <c r="D61" s="74"/>
      <c r="E61" s="74"/>
      <c r="F61" s="74"/>
      <c r="G61" s="74"/>
      <c r="H61" s="74"/>
      <c r="I61" s="74"/>
      <c r="J61" s="189"/>
      <c r="K61" s="74"/>
      <c r="L61" s="74"/>
      <c r="M61" s="74"/>
      <c r="N61" s="74"/>
      <c r="O61" s="74"/>
      <c r="P61" s="74">
        <v>6</v>
      </c>
      <c r="Q61" s="74">
        <v>4</v>
      </c>
      <c r="R61" s="74">
        <v>3</v>
      </c>
      <c r="S61" s="190">
        <v>13</v>
      </c>
      <c r="T61" s="74">
        <v>13</v>
      </c>
    </row>
    <row r="62" spans="1:20" s="68" customFormat="1" ht="14.25">
      <c r="A62" s="186">
        <v>52</v>
      </c>
      <c r="B62" s="188" t="s">
        <v>163</v>
      </c>
      <c r="C62" s="74">
        <v>3</v>
      </c>
      <c r="D62" s="74">
        <v>1</v>
      </c>
      <c r="E62" s="74"/>
      <c r="F62" s="74"/>
      <c r="G62" s="74">
        <v>12</v>
      </c>
      <c r="H62" s="74"/>
      <c r="I62" s="74"/>
      <c r="J62" s="189">
        <v>16</v>
      </c>
      <c r="K62" s="74">
        <v>5</v>
      </c>
      <c r="L62" s="74">
        <v>1</v>
      </c>
      <c r="M62" s="74">
        <v>5</v>
      </c>
      <c r="N62" s="74"/>
      <c r="O62" s="74">
        <v>3</v>
      </c>
      <c r="P62" s="74"/>
      <c r="Q62" s="74"/>
      <c r="R62" s="74"/>
      <c r="S62" s="190">
        <v>14</v>
      </c>
      <c r="T62" s="74">
        <v>30</v>
      </c>
    </row>
    <row r="63" spans="1:20" s="68" customFormat="1" ht="14.25">
      <c r="A63" s="186">
        <v>53</v>
      </c>
      <c r="B63" s="188" t="s">
        <v>542</v>
      </c>
      <c r="C63" s="74"/>
      <c r="D63" s="74"/>
      <c r="E63" s="74"/>
      <c r="F63" s="74"/>
      <c r="G63" s="74"/>
      <c r="H63" s="74"/>
      <c r="I63" s="74"/>
      <c r="J63" s="189"/>
      <c r="K63" s="74"/>
      <c r="L63" s="74"/>
      <c r="M63" s="74"/>
      <c r="N63" s="74"/>
      <c r="O63" s="74"/>
      <c r="P63" s="74">
        <v>5</v>
      </c>
      <c r="Q63" s="74"/>
      <c r="R63" s="74">
        <v>1</v>
      </c>
      <c r="S63" s="190">
        <v>6</v>
      </c>
      <c r="T63" s="74">
        <v>6</v>
      </c>
    </row>
    <row r="64" spans="1:20" s="68" customFormat="1" ht="14.25">
      <c r="A64" s="186">
        <v>54</v>
      </c>
      <c r="B64" s="188" t="s">
        <v>254</v>
      </c>
      <c r="C64" s="74"/>
      <c r="D64" s="74"/>
      <c r="E64" s="74"/>
      <c r="F64" s="74"/>
      <c r="G64" s="74"/>
      <c r="H64" s="74"/>
      <c r="I64" s="74"/>
      <c r="J64" s="189"/>
      <c r="K64" s="74"/>
      <c r="L64" s="74"/>
      <c r="M64" s="74"/>
      <c r="N64" s="74"/>
      <c r="O64" s="74"/>
      <c r="P64" s="74"/>
      <c r="Q64" s="74">
        <v>1</v>
      </c>
      <c r="R64" s="74">
        <v>2</v>
      </c>
      <c r="S64" s="190">
        <v>3</v>
      </c>
      <c r="T64" s="74">
        <v>3</v>
      </c>
    </row>
    <row r="65" spans="1:20" s="68" customFormat="1" ht="14.25">
      <c r="A65" s="186">
        <v>55</v>
      </c>
      <c r="B65" s="188" t="s">
        <v>121</v>
      </c>
      <c r="C65" s="74"/>
      <c r="D65" s="74"/>
      <c r="E65" s="74"/>
      <c r="F65" s="74"/>
      <c r="G65" s="74"/>
      <c r="H65" s="74"/>
      <c r="I65" s="74"/>
      <c r="J65" s="189"/>
      <c r="K65" s="74"/>
      <c r="L65" s="74"/>
      <c r="M65" s="74"/>
      <c r="N65" s="74"/>
      <c r="O65" s="74"/>
      <c r="P65" s="74">
        <v>1</v>
      </c>
      <c r="Q65" s="74">
        <v>2</v>
      </c>
      <c r="R65" s="74">
        <v>2</v>
      </c>
      <c r="S65" s="190">
        <v>5</v>
      </c>
      <c r="T65" s="74">
        <v>5</v>
      </c>
    </row>
    <row r="66" spans="1:20" s="68" customFormat="1" ht="14.25">
      <c r="A66" s="186">
        <v>56</v>
      </c>
      <c r="B66" s="188" t="s">
        <v>691</v>
      </c>
      <c r="C66" s="74"/>
      <c r="D66" s="74"/>
      <c r="E66" s="74"/>
      <c r="F66" s="74"/>
      <c r="G66" s="74"/>
      <c r="H66" s="74"/>
      <c r="I66" s="74"/>
      <c r="J66" s="189"/>
      <c r="K66" s="74"/>
      <c r="L66" s="74"/>
      <c r="M66" s="74"/>
      <c r="N66" s="74"/>
      <c r="O66" s="74"/>
      <c r="P66" s="74"/>
      <c r="Q66" s="74">
        <v>2</v>
      </c>
      <c r="R66" s="74"/>
      <c r="S66" s="190">
        <v>2</v>
      </c>
      <c r="T66" s="74">
        <v>2</v>
      </c>
    </row>
    <row r="67" spans="1:20" s="68" customFormat="1" ht="14.25">
      <c r="A67" s="186">
        <v>57</v>
      </c>
      <c r="B67" s="188" t="s">
        <v>157</v>
      </c>
      <c r="C67" s="74"/>
      <c r="D67" s="74"/>
      <c r="E67" s="74"/>
      <c r="F67" s="74"/>
      <c r="G67" s="74"/>
      <c r="H67" s="74"/>
      <c r="I67" s="74"/>
      <c r="J67" s="189"/>
      <c r="K67" s="74"/>
      <c r="L67" s="74"/>
      <c r="M67" s="74"/>
      <c r="N67" s="74"/>
      <c r="O67" s="74"/>
      <c r="P67" s="74"/>
      <c r="Q67" s="74">
        <v>1</v>
      </c>
      <c r="R67" s="74"/>
      <c r="S67" s="190">
        <v>1</v>
      </c>
      <c r="T67" s="74">
        <v>1</v>
      </c>
    </row>
    <row r="68" spans="1:20" s="68" customFormat="1" ht="14.25">
      <c r="A68" s="186">
        <v>58</v>
      </c>
      <c r="B68" s="188" t="s">
        <v>439</v>
      </c>
      <c r="C68" s="74"/>
      <c r="D68" s="74"/>
      <c r="E68" s="74"/>
      <c r="F68" s="74"/>
      <c r="G68" s="74"/>
      <c r="H68" s="74"/>
      <c r="I68" s="74"/>
      <c r="J68" s="189"/>
      <c r="K68" s="74"/>
      <c r="L68" s="74">
        <v>1</v>
      </c>
      <c r="M68" s="74"/>
      <c r="N68" s="74"/>
      <c r="O68" s="74"/>
      <c r="P68" s="74">
        <v>3</v>
      </c>
      <c r="Q68" s="74">
        <v>1</v>
      </c>
      <c r="R68" s="74">
        <v>2</v>
      </c>
      <c r="S68" s="190">
        <v>7</v>
      </c>
      <c r="T68" s="74">
        <v>7</v>
      </c>
    </row>
    <row r="69" spans="1:20" s="68" customFormat="1" ht="14.25">
      <c r="A69" s="187">
        <v>59</v>
      </c>
      <c r="B69" s="188" t="s">
        <v>166</v>
      </c>
      <c r="C69" s="74">
        <v>3</v>
      </c>
      <c r="D69" s="74">
        <v>3</v>
      </c>
      <c r="E69" s="74"/>
      <c r="F69" s="74"/>
      <c r="G69" s="74"/>
      <c r="H69" s="74"/>
      <c r="I69" s="74"/>
      <c r="J69" s="189">
        <v>6</v>
      </c>
      <c r="K69" s="74">
        <v>1</v>
      </c>
      <c r="L69" s="74">
        <v>3</v>
      </c>
      <c r="M69" s="74">
        <v>7</v>
      </c>
      <c r="N69" s="74">
        <v>2</v>
      </c>
      <c r="O69" s="74">
        <v>2</v>
      </c>
      <c r="P69" s="74">
        <v>3</v>
      </c>
      <c r="Q69" s="74">
        <v>4</v>
      </c>
      <c r="R69" s="74"/>
      <c r="S69" s="190">
        <v>22</v>
      </c>
      <c r="T69" s="74">
        <v>28</v>
      </c>
    </row>
    <row r="70" spans="1:20" s="68" customFormat="1" ht="14.25">
      <c r="A70" s="186">
        <v>60</v>
      </c>
      <c r="B70" s="188" t="s">
        <v>371</v>
      </c>
      <c r="C70" s="74">
        <v>4</v>
      </c>
      <c r="D70" s="74"/>
      <c r="E70" s="74">
        <v>2</v>
      </c>
      <c r="F70" s="74"/>
      <c r="G70" s="74">
        <v>2</v>
      </c>
      <c r="H70" s="74"/>
      <c r="I70" s="74">
        <v>1</v>
      </c>
      <c r="J70" s="189">
        <v>9</v>
      </c>
      <c r="K70" s="74">
        <v>2</v>
      </c>
      <c r="L70" s="74"/>
      <c r="M70" s="74">
        <v>4</v>
      </c>
      <c r="N70" s="74"/>
      <c r="O70" s="74">
        <v>1</v>
      </c>
      <c r="P70" s="74">
        <v>2</v>
      </c>
      <c r="Q70" s="74">
        <v>1</v>
      </c>
      <c r="R70" s="74"/>
      <c r="S70" s="190">
        <v>10</v>
      </c>
      <c r="T70" s="74">
        <v>19</v>
      </c>
    </row>
    <row r="71" spans="1:20" s="68" customFormat="1" ht="14.25">
      <c r="A71" s="186">
        <v>61</v>
      </c>
      <c r="B71" s="188" t="s">
        <v>423</v>
      </c>
      <c r="C71" s="74">
        <v>1</v>
      </c>
      <c r="D71" s="74"/>
      <c r="E71" s="74"/>
      <c r="F71" s="74"/>
      <c r="G71" s="74"/>
      <c r="H71" s="74"/>
      <c r="I71" s="74">
        <v>2</v>
      </c>
      <c r="J71" s="189">
        <v>3</v>
      </c>
      <c r="K71" s="74">
        <v>1</v>
      </c>
      <c r="L71" s="74"/>
      <c r="M71" s="74"/>
      <c r="N71" s="74"/>
      <c r="O71" s="74"/>
      <c r="P71" s="74">
        <v>1</v>
      </c>
      <c r="Q71" s="74">
        <v>2</v>
      </c>
      <c r="R71" s="74">
        <v>7</v>
      </c>
      <c r="S71" s="190">
        <v>11</v>
      </c>
      <c r="T71" s="74">
        <v>14</v>
      </c>
    </row>
    <row r="72" spans="1:20" s="68" customFormat="1" ht="14.25">
      <c r="A72" s="187">
        <v>62</v>
      </c>
      <c r="B72" s="188" t="s">
        <v>133</v>
      </c>
      <c r="C72" s="74"/>
      <c r="D72" s="74"/>
      <c r="E72" s="74">
        <v>1</v>
      </c>
      <c r="F72" s="74"/>
      <c r="G72" s="74"/>
      <c r="H72" s="74"/>
      <c r="I72" s="74"/>
      <c r="J72" s="189">
        <v>1</v>
      </c>
      <c r="K72" s="74"/>
      <c r="L72" s="74"/>
      <c r="M72" s="74"/>
      <c r="N72" s="74"/>
      <c r="O72" s="74"/>
      <c r="P72" s="74"/>
      <c r="Q72" s="74">
        <v>3</v>
      </c>
      <c r="R72" s="74"/>
      <c r="S72" s="190">
        <v>3</v>
      </c>
      <c r="T72" s="74">
        <v>4</v>
      </c>
    </row>
    <row r="73" spans="1:20" s="68" customFormat="1" ht="14.25">
      <c r="A73" s="186">
        <v>63</v>
      </c>
      <c r="B73" s="188" t="s">
        <v>664</v>
      </c>
      <c r="C73" s="74"/>
      <c r="D73" s="74"/>
      <c r="E73" s="74"/>
      <c r="F73" s="74"/>
      <c r="G73" s="74"/>
      <c r="H73" s="74"/>
      <c r="I73" s="74">
        <v>1</v>
      </c>
      <c r="J73" s="189">
        <v>1</v>
      </c>
      <c r="K73" s="74"/>
      <c r="L73" s="74"/>
      <c r="M73" s="74"/>
      <c r="N73" s="74"/>
      <c r="O73" s="74"/>
      <c r="P73" s="74"/>
      <c r="Q73" s="74"/>
      <c r="R73" s="74">
        <v>1</v>
      </c>
      <c r="S73" s="190">
        <v>1</v>
      </c>
      <c r="T73" s="74">
        <v>2</v>
      </c>
    </row>
    <row r="74" spans="1:20" s="68" customFormat="1" ht="14.25">
      <c r="A74" s="186">
        <v>64</v>
      </c>
      <c r="B74" s="188" t="s">
        <v>193</v>
      </c>
      <c r="C74" s="74"/>
      <c r="D74" s="74"/>
      <c r="E74" s="74"/>
      <c r="F74" s="74"/>
      <c r="G74" s="74"/>
      <c r="H74" s="74"/>
      <c r="I74" s="74"/>
      <c r="J74" s="189"/>
      <c r="K74" s="74"/>
      <c r="L74" s="74"/>
      <c r="M74" s="74"/>
      <c r="N74" s="74"/>
      <c r="O74" s="74"/>
      <c r="P74" s="74">
        <v>1</v>
      </c>
      <c r="Q74" s="74"/>
      <c r="R74" s="74"/>
      <c r="S74" s="190">
        <v>1</v>
      </c>
      <c r="T74" s="74">
        <v>1</v>
      </c>
    </row>
    <row r="75" spans="1:20" s="68" customFormat="1" ht="14.25">
      <c r="A75" s="187">
        <v>65</v>
      </c>
      <c r="B75" s="188" t="s">
        <v>624</v>
      </c>
      <c r="C75" s="74"/>
      <c r="D75" s="74"/>
      <c r="E75" s="74"/>
      <c r="F75" s="74"/>
      <c r="G75" s="74"/>
      <c r="H75" s="74"/>
      <c r="I75" s="74"/>
      <c r="J75" s="189"/>
      <c r="K75" s="74"/>
      <c r="L75" s="74"/>
      <c r="M75" s="74"/>
      <c r="N75" s="74"/>
      <c r="O75" s="74"/>
      <c r="P75" s="74">
        <v>1</v>
      </c>
      <c r="Q75" s="74">
        <v>1</v>
      </c>
      <c r="R75" s="74"/>
      <c r="S75" s="190">
        <v>2</v>
      </c>
      <c r="T75" s="74">
        <v>2</v>
      </c>
    </row>
    <row r="76" spans="1:20" s="68" customFormat="1" ht="14.25">
      <c r="A76" s="186">
        <v>66</v>
      </c>
      <c r="B76" s="188" t="s">
        <v>654</v>
      </c>
      <c r="C76" s="74">
        <v>2</v>
      </c>
      <c r="D76" s="74">
        <v>6</v>
      </c>
      <c r="E76" s="74">
        <v>4</v>
      </c>
      <c r="F76" s="74"/>
      <c r="G76" s="74">
        <v>4</v>
      </c>
      <c r="H76" s="74"/>
      <c r="I76" s="74"/>
      <c r="J76" s="189">
        <v>16</v>
      </c>
      <c r="K76" s="74">
        <v>4</v>
      </c>
      <c r="L76" s="74">
        <v>8</v>
      </c>
      <c r="M76" s="74">
        <v>7</v>
      </c>
      <c r="N76" s="74"/>
      <c r="O76" s="74"/>
      <c r="P76" s="74"/>
      <c r="Q76" s="74"/>
      <c r="R76" s="74"/>
      <c r="S76" s="190">
        <v>19</v>
      </c>
      <c r="T76" s="74">
        <v>35</v>
      </c>
    </row>
    <row r="77" spans="1:20" s="68" customFormat="1" ht="14.25">
      <c r="A77" s="186">
        <v>67</v>
      </c>
      <c r="B77" s="188" t="s">
        <v>153</v>
      </c>
      <c r="C77" s="74"/>
      <c r="D77" s="74"/>
      <c r="E77" s="74"/>
      <c r="F77" s="74"/>
      <c r="G77" s="74"/>
      <c r="H77" s="74"/>
      <c r="I77" s="74"/>
      <c r="J77" s="189"/>
      <c r="K77" s="74"/>
      <c r="L77" s="74"/>
      <c r="M77" s="74"/>
      <c r="N77" s="74"/>
      <c r="O77" s="74"/>
      <c r="P77" s="74"/>
      <c r="Q77" s="74">
        <v>1</v>
      </c>
      <c r="R77" s="74"/>
      <c r="S77" s="190">
        <v>1</v>
      </c>
      <c r="T77" s="74">
        <v>1</v>
      </c>
    </row>
    <row r="78" spans="1:20" s="68" customFormat="1" ht="14.25">
      <c r="A78" s="187">
        <v>68</v>
      </c>
      <c r="B78" s="188" t="s">
        <v>249</v>
      </c>
      <c r="C78" s="74">
        <v>6</v>
      </c>
      <c r="D78" s="74">
        <v>3</v>
      </c>
      <c r="E78" s="74">
        <v>2</v>
      </c>
      <c r="F78" s="74"/>
      <c r="G78" s="74"/>
      <c r="H78" s="74"/>
      <c r="I78" s="74"/>
      <c r="J78" s="189">
        <v>11</v>
      </c>
      <c r="K78" s="74">
        <v>3</v>
      </c>
      <c r="L78" s="74">
        <v>4</v>
      </c>
      <c r="M78" s="74">
        <v>4</v>
      </c>
      <c r="N78" s="74">
        <v>1</v>
      </c>
      <c r="O78" s="74">
        <v>2</v>
      </c>
      <c r="P78" s="74"/>
      <c r="Q78" s="74"/>
      <c r="R78" s="74"/>
      <c r="S78" s="190">
        <v>14</v>
      </c>
      <c r="T78" s="74">
        <v>25</v>
      </c>
    </row>
    <row r="79" spans="1:20" s="68" customFormat="1" ht="14.25">
      <c r="A79" s="68">
        <v>69</v>
      </c>
      <c r="B79" s="188" t="s">
        <v>667</v>
      </c>
      <c r="C79" s="74"/>
      <c r="D79" s="74"/>
      <c r="E79" s="74"/>
      <c r="F79" s="74"/>
      <c r="G79" s="74"/>
      <c r="H79" s="74"/>
      <c r="I79" s="74"/>
      <c r="J79" s="189"/>
      <c r="K79" s="74">
        <v>1</v>
      </c>
      <c r="L79" s="74"/>
      <c r="M79" s="74"/>
      <c r="N79" s="74"/>
      <c r="O79" s="74"/>
      <c r="P79" s="74">
        <v>1</v>
      </c>
      <c r="Q79" s="74">
        <v>1</v>
      </c>
      <c r="R79" s="74">
        <v>3</v>
      </c>
      <c r="S79" s="190">
        <v>6</v>
      </c>
      <c r="T79" s="74">
        <v>6</v>
      </c>
    </row>
    <row r="80" spans="1:20" s="68" customFormat="1" ht="14.25">
      <c r="A80" s="68">
        <v>70</v>
      </c>
      <c r="B80" s="188" t="s">
        <v>207</v>
      </c>
      <c r="C80" s="74">
        <v>3</v>
      </c>
      <c r="D80" s="74">
        <v>1</v>
      </c>
      <c r="E80" s="74">
        <v>1</v>
      </c>
      <c r="F80" s="74"/>
      <c r="G80" s="74">
        <v>2</v>
      </c>
      <c r="H80" s="74"/>
      <c r="I80" s="74"/>
      <c r="J80" s="189">
        <v>7</v>
      </c>
      <c r="K80" s="74">
        <v>1</v>
      </c>
      <c r="L80" s="74"/>
      <c r="M80" s="74">
        <v>1</v>
      </c>
      <c r="N80" s="74">
        <v>1</v>
      </c>
      <c r="O80" s="74">
        <v>2</v>
      </c>
      <c r="P80" s="74">
        <v>5</v>
      </c>
      <c r="Q80" s="74">
        <v>4</v>
      </c>
      <c r="R80" s="74"/>
      <c r="S80" s="190">
        <v>14</v>
      </c>
      <c r="T80" s="74">
        <v>21</v>
      </c>
    </row>
    <row r="81" spans="2:20" ht="12.75">
      <c r="B81" s="153" t="s">
        <v>46</v>
      </c>
      <c r="C81" s="151">
        <v>51</v>
      </c>
      <c r="D81" s="152">
        <v>44</v>
      </c>
      <c r="E81" s="152">
        <v>39</v>
      </c>
      <c r="F81" s="152">
        <v>8</v>
      </c>
      <c r="G81" s="152">
        <v>38</v>
      </c>
      <c r="H81" s="152">
        <v>9</v>
      </c>
      <c r="I81" s="152">
        <v>12</v>
      </c>
      <c r="J81" s="151">
        <v>201</v>
      </c>
      <c r="K81" s="151">
        <v>61</v>
      </c>
      <c r="L81" s="152">
        <v>46</v>
      </c>
      <c r="M81" s="152">
        <v>70</v>
      </c>
      <c r="N81" s="152">
        <v>16</v>
      </c>
      <c r="O81" s="152">
        <v>40</v>
      </c>
      <c r="P81" s="152">
        <v>121</v>
      </c>
      <c r="Q81" s="152">
        <v>126</v>
      </c>
      <c r="R81" s="152">
        <v>82</v>
      </c>
      <c r="S81" s="151">
        <v>562</v>
      </c>
      <c r="T81" s="74">
        <v>763</v>
      </c>
    </row>
  </sheetData>
  <mergeCells count="2">
    <mergeCell ref="C6:I6"/>
    <mergeCell ref="K6:R6"/>
  </mergeCells>
  <conditionalFormatting sqref="I1:J3">
    <cfRule type="cellIs" priority="1" dxfId="0" operator="equal" stopIfTrue="1">
      <formula>"NP"</formula>
    </cfRule>
  </conditionalFormatting>
  <printOptions horizontalCentered="1"/>
  <pageMargins left="0.75" right="0.75" top="0.15748031496062992" bottom="0.31496062992125984" header="0" footer="0"/>
  <pageSetup horizontalDpi="300" verticalDpi="300" orientation="landscape" paperSize="9" scale="90" r:id="rId3"/>
  <headerFooter alignWithMargins="0">
    <oddFooter>&amp;R&amp;P/&amp;N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pane ySplit="8" topLeftCell="BM9" activePane="bottomLeft" state="frozen"/>
      <selection pane="topLeft" activeCell="I6" sqref="I6:L17"/>
      <selection pane="bottomLeft" activeCell="K1" sqref="K1:K16384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20.57421875" style="0" bestFit="1" customWidth="1"/>
    <col min="4" max="4" width="41.28125" style="0" bestFit="1" customWidth="1"/>
    <col min="5" max="5" width="12.57421875" style="0" bestFit="1" customWidth="1"/>
    <col min="6" max="6" width="6.28125" style="0" customWidth="1"/>
    <col min="7" max="7" width="7.8515625" style="0" customWidth="1"/>
    <col min="10" max="10" width="4.7109375" style="0" bestFit="1" customWidth="1"/>
    <col min="11" max="11" width="5.421875" style="0" bestFit="1" customWidth="1"/>
    <col min="12" max="12" width="48.421875" style="0" bestFit="1" customWidth="1"/>
  </cols>
  <sheetData>
    <row r="1" spans="2:8" s="56" customFormat="1" ht="12.75">
      <c r="B1" s="57"/>
      <c r="E1" s="58"/>
      <c r="F1" s="59"/>
      <c r="G1" s="58"/>
      <c r="H1" s="60"/>
    </row>
    <row r="2" spans="2:8" s="56" customFormat="1" ht="12.75">
      <c r="B2" s="57"/>
      <c r="E2" s="58"/>
      <c r="F2" s="59"/>
      <c r="G2" s="58"/>
      <c r="H2" s="60"/>
    </row>
    <row r="3" spans="2:8" s="56" customFormat="1" ht="12.75">
      <c r="B3" s="57"/>
      <c r="E3" s="58"/>
      <c r="F3" s="59"/>
      <c r="G3" s="58"/>
      <c r="H3" s="60"/>
    </row>
    <row r="4" spans="2:8" s="56" customFormat="1" ht="12.75">
      <c r="B4" s="57"/>
      <c r="E4" s="58"/>
      <c r="F4" s="59"/>
      <c r="G4" s="58"/>
      <c r="H4" s="60"/>
    </row>
    <row r="5" spans="1:6" ht="13.5" thickBot="1">
      <c r="A5" s="7"/>
      <c r="B5" s="8"/>
      <c r="C5" s="7"/>
      <c r="D5" s="7"/>
      <c r="E5" s="7"/>
      <c r="F5" s="11"/>
    </row>
    <row r="6" spans="1:13" ht="18" thickBot="1" thickTop="1">
      <c r="A6" s="166" t="s">
        <v>27</v>
      </c>
      <c r="B6" s="167"/>
      <c r="C6" s="167"/>
      <c r="D6" s="167"/>
      <c r="E6" s="168"/>
      <c r="F6" s="166" t="s">
        <v>30</v>
      </c>
      <c r="G6" s="172"/>
      <c r="J6" s="166" t="s">
        <v>27</v>
      </c>
      <c r="K6" s="173"/>
      <c r="L6" s="173"/>
      <c r="M6" s="172"/>
    </row>
    <row r="7" spans="1:13" ht="17.25" customHeight="1" thickBot="1" thickTop="1">
      <c r="A7" s="61"/>
      <c r="B7" s="62"/>
      <c r="C7" s="62"/>
      <c r="D7" s="62"/>
      <c r="E7" s="62"/>
      <c r="F7" s="61"/>
      <c r="G7" s="61"/>
      <c r="J7" s="174" t="s">
        <v>89</v>
      </c>
      <c r="K7" s="175"/>
      <c r="L7" s="175"/>
      <c r="M7" s="176"/>
    </row>
    <row r="8" spans="1:12" s="6" customFormat="1" ht="14.25" thickBot="1" thickTop="1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  <c r="J8" s="12"/>
      <c r="K8" s="12"/>
      <c r="L8" s="12"/>
    </row>
    <row r="9" spans="1:13" s="68" customFormat="1" ht="13.5" customHeight="1" thickBot="1">
      <c r="A9" s="66">
        <v>1</v>
      </c>
      <c r="B9" s="65">
        <v>616</v>
      </c>
      <c r="C9" s="66" t="s">
        <v>593</v>
      </c>
      <c r="D9" s="66" t="s">
        <v>576</v>
      </c>
      <c r="E9" s="66" t="s">
        <v>59</v>
      </c>
      <c r="F9" s="67" t="s">
        <v>68</v>
      </c>
      <c r="G9" s="66">
        <v>2</v>
      </c>
      <c r="J9" s="149" t="s">
        <v>83</v>
      </c>
      <c r="K9" s="177" t="s">
        <v>17</v>
      </c>
      <c r="L9" s="178"/>
      <c r="M9" s="150" t="s">
        <v>688</v>
      </c>
    </row>
    <row r="10" spans="1:13" s="68" customFormat="1" ht="12.75">
      <c r="A10" s="64">
        <v>2</v>
      </c>
      <c r="B10" s="69">
        <v>243</v>
      </c>
      <c r="C10" s="64" t="s">
        <v>290</v>
      </c>
      <c r="D10" s="64" t="s">
        <v>289</v>
      </c>
      <c r="E10" s="64" t="s">
        <v>59</v>
      </c>
      <c r="F10" s="70" t="s">
        <v>68</v>
      </c>
      <c r="G10" s="64">
        <v>2</v>
      </c>
      <c r="J10" s="142">
        <v>1</v>
      </c>
      <c r="K10" s="143" t="s">
        <v>2</v>
      </c>
      <c r="L10" s="144" t="s">
        <v>576</v>
      </c>
      <c r="M10" s="145">
        <v>18</v>
      </c>
    </row>
    <row r="11" spans="1:13" s="68" customFormat="1" ht="12.75">
      <c r="A11" s="64">
        <v>3</v>
      </c>
      <c r="B11" s="69">
        <v>721</v>
      </c>
      <c r="C11" s="64" t="s">
        <v>421</v>
      </c>
      <c r="D11" s="64" t="s">
        <v>668</v>
      </c>
      <c r="E11" s="64" t="s">
        <v>59</v>
      </c>
      <c r="F11" s="70" t="s">
        <v>68</v>
      </c>
      <c r="G11" s="64">
        <v>2</v>
      </c>
      <c r="J11" s="130">
        <v>2</v>
      </c>
      <c r="K11" s="126" t="s">
        <v>2</v>
      </c>
      <c r="L11" s="122" t="s">
        <v>118</v>
      </c>
      <c r="M11" s="139">
        <v>30</v>
      </c>
    </row>
    <row r="12" spans="1:13" s="68" customFormat="1" ht="12.75">
      <c r="A12" s="64">
        <v>4</v>
      </c>
      <c r="B12" s="69">
        <v>522</v>
      </c>
      <c r="C12" s="64" t="s">
        <v>505</v>
      </c>
      <c r="D12" s="64" t="s">
        <v>504</v>
      </c>
      <c r="E12" s="64" t="s">
        <v>59</v>
      </c>
      <c r="F12" s="70" t="s">
        <v>68</v>
      </c>
      <c r="G12" s="64">
        <v>2</v>
      </c>
      <c r="J12" s="130">
        <v>3</v>
      </c>
      <c r="K12" s="126" t="s">
        <v>2</v>
      </c>
      <c r="L12" s="122" t="s">
        <v>391</v>
      </c>
      <c r="M12" s="139">
        <v>43</v>
      </c>
    </row>
    <row r="13" spans="1:13" s="68" customFormat="1" ht="12.75">
      <c r="A13" s="64">
        <v>5</v>
      </c>
      <c r="B13" s="69">
        <v>397</v>
      </c>
      <c r="C13" s="64" t="s">
        <v>403</v>
      </c>
      <c r="D13" s="64" t="s">
        <v>391</v>
      </c>
      <c r="E13" s="64" t="s">
        <v>59</v>
      </c>
      <c r="F13" s="70" t="s">
        <v>68</v>
      </c>
      <c r="G13" s="64">
        <v>2</v>
      </c>
      <c r="J13" s="130">
        <v>4</v>
      </c>
      <c r="K13" s="126" t="s">
        <v>2</v>
      </c>
      <c r="L13" s="122" t="s">
        <v>249</v>
      </c>
      <c r="M13" s="139">
        <v>68</v>
      </c>
    </row>
    <row r="14" spans="1:13" s="68" customFormat="1" ht="13.5" thickBot="1">
      <c r="A14" s="64">
        <v>6</v>
      </c>
      <c r="B14" s="69">
        <v>14</v>
      </c>
      <c r="C14" s="64" t="s">
        <v>98</v>
      </c>
      <c r="D14" s="64" t="s">
        <v>118</v>
      </c>
      <c r="E14" s="64" t="s">
        <v>59</v>
      </c>
      <c r="F14" s="70" t="s">
        <v>68</v>
      </c>
      <c r="G14" s="64">
        <v>2</v>
      </c>
      <c r="J14" s="132">
        <v>5</v>
      </c>
      <c r="K14" s="133" t="s">
        <v>2</v>
      </c>
      <c r="L14" s="146" t="s">
        <v>654</v>
      </c>
      <c r="M14" s="147">
        <v>89</v>
      </c>
    </row>
    <row r="15" spans="1:11" s="68" customFormat="1" ht="12.75">
      <c r="A15" s="64">
        <v>7</v>
      </c>
      <c r="B15" s="69">
        <v>610</v>
      </c>
      <c r="C15" s="64" t="s">
        <v>167</v>
      </c>
      <c r="D15" s="64" t="s">
        <v>576</v>
      </c>
      <c r="E15" s="64" t="s">
        <v>59</v>
      </c>
      <c r="F15" s="70" t="s">
        <v>68</v>
      </c>
      <c r="G15" s="64">
        <v>2</v>
      </c>
      <c r="K15" s="123"/>
    </row>
    <row r="16" spans="1:11" s="68" customFormat="1" ht="12.75">
      <c r="A16" s="64">
        <v>8</v>
      </c>
      <c r="B16" s="69">
        <v>373</v>
      </c>
      <c r="C16" s="64" t="s">
        <v>380</v>
      </c>
      <c r="D16" s="64" t="s">
        <v>371</v>
      </c>
      <c r="E16" s="64" t="s">
        <v>59</v>
      </c>
      <c r="F16" s="70" t="s">
        <v>68</v>
      </c>
      <c r="G16" s="64">
        <v>2</v>
      </c>
      <c r="K16" s="123"/>
    </row>
    <row r="17" spans="1:11" s="68" customFormat="1" ht="12.75">
      <c r="A17" s="64">
        <v>9</v>
      </c>
      <c r="B17" s="69">
        <v>16</v>
      </c>
      <c r="C17" s="64" t="s">
        <v>100</v>
      </c>
      <c r="D17" s="64" t="s">
        <v>118</v>
      </c>
      <c r="E17" s="64" t="s">
        <v>59</v>
      </c>
      <c r="F17" s="70" t="s">
        <v>68</v>
      </c>
      <c r="G17" s="64">
        <v>2</v>
      </c>
      <c r="K17" s="123"/>
    </row>
    <row r="18" spans="1:11" s="68" customFormat="1" ht="12.75">
      <c r="A18" s="64">
        <v>10</v>
      </c>
      <c r="B18" s="69">
        <v>611</v>
      </c>
      <c r="C18" s="64" t="s">
        <v>588</v>
      </c>
      <c r="D18" s="64" t="s">
        <v>576</v>
      </c>
      <c r="E18" s="64" t="s">
        <v>59</v>
      </c>
      <c r="F18" s="70" t="s">
        <v>68</v>
      </c>
      <c r="G18" s="64">
        <v>2</v>
      </c>
      <c r="K18" s="123"/>
    </row>
    <row r="19" spans="1:11" s="68" customFormat="1" ht="12.75">
      <c r="A19" s="64">
        <v>11</v>
      </c>
      <c r="B19" s="69">
        <v>372</v>
      </c>
      <c r="C19" s="64" t="s">
        <v>379</v>
      </c>
      <c r="D19" s="64" t="s">
        <v>371</v>
      </c>
      <c r="E19" s="64" t="s">
        <v>59</v>
      </c>
      <c r="F19" s="70" t="s">
        <v>68</v>
      </c>
      <c r="G19" s="64">
        <v>2</v>
      </c>
      <c r="K19" s="123"/>
    </row>
    <row r="20" spans="1:11" s="68" customFormat="1" ht="12.75">
      <c r="A20" s="64">
        <v>12</v>
      </c>
      <c r="B20" s="69">
        <v>180</v>
      </c>
      <c r="C20" s="64" t="s">
        <v>229</v>
      </c>
      <c r="D20" s="64" t="s">
        <v>249</v>
      </c>
      <c r="E20" s="64" t="s">
        <v>59</v>
      </c>
      <c r="F20" s="70" t="s">
        <v>68</v>
      </c>
      <c r="G20" s="64">
        <v>2</v>
      </c>
      <c r="K20" s="123"/>
    </row>
    <row r="21" spans="1:7" s="68" customFormat="1" ht="12">
      <c r="A21" s="64">
        <v>13</v>
      </c>
      <c r="B21" s="69">
        <v>469</v>
      </c>
      <c r="C21" s="64" t="s">
        <v>455</v>
      </c>
      <c r="D21" s="64" t="s">
        <v>454</v>
      </c>
      <c r="E21" s="64" t="s">
        <v>59</v>
      </c>
      <c r="F21" s="70" t="s">
        <v>68</v>
      </c>
      <c r="G21" s="64">
        <v>2</v>
      </c>
    </row>
    <row r="22" spans="1:7" s="68" customFormat="1" ht="12">
      <c r="A22" s="64">
        <v>14</v>
      </c>
      <c r="B22" s="69">
        <v>181</v>
      </c>
      <c r="C22" s="64" t="s">
        <v>230</v>
      </c>
      <c r="D22" s="64" t="s">
        <v>249</v>
      </c>
      <c r="E22" s="64" t="s">
        <v>59</v>
      </c>
      <c r="F22" s="70" t="s">
        <v>68</v>
      </c>
      <c r="G22" s="64">
        <v>2</v>
      </c>
    </row>
    <row r="23" spans="1:7" s="68" customFormat="1" ht="12">
      <c r="A23" s="64">
        <v>15</v>
      </c>
      <c r="B23" s="69">
        <v>15</v>
      </c>
      <c r="C23" s="64" t="s">
        <v>99</v>
      </c>
      <c r="D23" s="64" t="s">
        <v>118</v>
      </c>
      <c r="E23" s="64" t="s">
        <v>59</v>
      </c>
      <c r="F23" s="70" t="s">
        <v>68</v>
      </c>
      <c r="G23" s="64">
        <v>2</v>
      </c>
    </row>
    <row r="24" spans="1:7" s="68" customFormat="1" ht="12">
      <c r="A24" s="64">
        <v>16</v>
      </c>
      <c r="B24" s="69">
        <v>639</v>
      </c>
      <c r="C24" s="64" t="s">
        <v>610</v>
      </c>
      <c r="D24" s="64" t="s">
        <v>622</v>
      </c>
      <c r="E24" s="64" t="s">
        <v>59</v>
      </c>
      <c r="F24" s="70" t="s">
        <v>68</v>
      </c>
      <c r="G24" s="64">
        <v>2</v>
      </c>
    </row>
    <row r="25" spans="1:7" s="68" customFormat="1" ht="12">
      <c r="A25" s="64">
        <v>17</v>
      </c>
      <c r="B25" s="69">
        <v>398</v>
      </c>
      <c r="C25" s="64" t="s">
        <v>183</v>
      </c>
      <c r="D25" s="64" t="s">
        <v>391</v>
      </c>
      <c r="E25" s="64" t="s">
        <v>59</v>
      </c>
      <c r="F25" s="70" t="s">
        <v>68</v>
      </c>
      <c r="G25" s="64">
        <v>2</v>
      </c>
    </row>
    <row r="26" spans="1:7" s="68" customFormat="1" ht="12">
      <c r="A26" s="64">
        <v>18</v>
      </c>
      <c r="B26" s="69">
        <v>678</v>
      </c>
      <c r="C26" s="64" t="s">
        <v>642</v>
      </c>
      <c r="D26" s="64" t="s">
        <v>654</v>
      </c>
      <c r="E26" s="64" t="s">
        <v>59</v>
      </c>
      <c r="F26" s="70" t="s">
        <v>68</v>
      </c>
      <c r="G26" s="64">
        <v>2</v>
      </c>
    </row>
    <row r="27" spans="1:7" s="68" customFormat="1" ht="12">
      <c r="A27" s="64">
        <v>19</v>
      </c>
      <c r="B27" s="69">
        <v>613</v>
      </c>
      <c r="C27" s="64" t="s">
        <v>590</v>
      </c>
      <c r="D27" s="64" t="s">
        <v>576</v>
      </c>
      <c r="E27" s="64" t="s">
        <v>59</v>
      </c>
      <c r="F27" s="70" t="s">
        <v>68</v>
      </c>
      <c r="G27" s="64">
        <v>2</v>
      </c>
    </row>
    <row r="28" spans="1:7" s="68" customFormat="1" ht="12">
      <c r="A28" s="64">
        <v>20</v>
      </c>
      <c r="B28" s="69">
        <v>342</v>
      </c>
      <c r="C28" s="64" t="s">
        <v>355</v>
      </c>
      <c r="D28" s="64" t="s">
        <v>351</v>
      </c>
      <c r="E28" s="64" t="s">
        <v>59</v>
      </c>
      <c r="F28" s="70" t="s">
        <v>68</v>
      </c>
      <c r="G28" s="64">
        <v>2</v>
      </c>
    </row>
    <row r="29" spans="1:7" s="68" customFormat="1" ht="12">
      <c r="A29" s="64">
        <v>21</v>
      </c>
      <c r="B29" s="69">
        <v>401</v>
      </c>
      <c r="C29" s="64" t="s">
        <v>405</v>
      </c>
      <c r="D29" s="64" t="s">
        <v>391</v>
      </c>
      <c r="E29" s="64" t="s">
        <v>59</v>
      </c>
      <c r="F29" s="70" t="s">
        <v>68</v>
      </c>
      <c r="G29" s="64">
        <v>2</v>
      </c>
    </row>
    <row r="30" spans="1:7" s="68" customFormat="1" ht="12">
      <c r="A30" s="64">
        <v>22</v>
      </c>
      <c r="B30" s="69">
        <v>612</v>
      </c>
      <c r="C30" s="64" t="s">
        <v>589</v>
      </c>
      <c r="D30" s="64" t="s">
        <v>576</v>
      </c>
      <c r="E30" s="64" t="s">
        <v>59</v>
      </c>
      <c r="F30" s="70" t="s">
        <v>68</v>
      </c>
      <c r="G30" s="64">
        <v>2</v>
      </c>
    </row>
    <row r="31" spans="1:7" s="68" customFormat="1" ht="12">
      <c r="A31" s="64">
        <v>23</v>
      </c>
      <c r="B31" s="69">
        <v>402</v>
      </c>
      <c r="C31" s="64" t="s">
        <v>406</v>
      </c>
      <c r="D31" s="64" t="s">
        <v>391</v>
      </c>
      <c r="E31" s="64" t="s">
        <v>59</v>
      </c>
      <c r="F31" s="70" t="s">
        <v>68</v>
      </c>
      <c r="G31" s="64">
        <v>2</v>
      </c>
    </row>
    <row r="32" spans="1:7" s="68" customFormat="1" ht="12">
      <c r="A32" s="64">
        <v>24</v>
      </c>
      <c r="B32" s="69">
        <v>761</v>
      </c>
      <c r="C32" s="64" t="s">
        <v>694</v>
      </c>
      <c r="D32" s="64" t="s">
        <v>440</v>
      </c>
      <c r="E32" s="64" t="s">
        <v>59</v>
      </c>
      <c r="F32" s="70" t="s">
        <v>68</v>
      </c>
      <c r="G32" s="64">
        <v>2</v>
      </c>
    </row>
    <row r="33" spans="1:7" s="68" customFormat="1" ht="12">
      <c r="A33" s="64">
        <v>25</v>
      </c>
      <c r="B33" s="69">
        <v>274</v>
      </c>
      <c r="C33" s="64" t="s">
        <v>321</v>
      </c>
      <c r="D33" s="64" t="s">
        <v>316</v>
      </c>
      <c r="E33" s="64" t="s">
        <v>59</v>
      </c>
      <c r="F33" s="70" t="s">
        <v>68</v>
      </c>
      <c r="G33" s="64">
        <v>2</v>
      </c>
    </row>
    <row r="34" spans="1:7" s="68" customFormat="1" ht="12">
      <c r="A34" s="64">
        <v>26</v>
      </c>
      <c r="B34" s="69">
        <v>523</v>
      </c>
      <c r="C34" s="64" t="s">
        <v>506</v>
      </c>
      <c r="D34" s="64" t="s">
        <v>504</v>
      </c>
      <c r="E34" s="64" t="s">
        <v>59</v>
      </c>
      <c r="F34" s="70" t="s">
        <v>68</v>
      </c>
      <c r="G34" s="64">
        <v>2</v>
      </c>
    </row>
    <row r="35" spans="1:7" s="68" customFormat="1" ht="12">
      <c r="A35" s="64">
        <v>27</v>
      </c>
      <c r="B35" s="69">
        <v>396</v>
      </c>
      <c r="C35" s="64" t="s">
        <v>402</v>
      </c>
      <c r="D35" s="64" t="s">
        <v>391</v>
      </c>
      <c r="E35" s="64" t="s">
        <v>59</v>
      </c>
      <c r="F35" s="70" t="s">
        <v>68</v>
      </c>
      <c r="G35" s="64">
        <v>2</v>
      </c>
    </row>
    <row r="36" spans="1:7" s="68" customFormat="1" ht="12">
      <c r="A36" s="64">
        <v>28</v>
      </c>
      <c r="B36" s="69">
        <v>609</v>
      </c>
      <c r="C36" s="64" t="s">
        <v>587</v>
      </c>
      <c r="D36" s="64" t="s">
        <v>576</v>
      </c>
      <c r="E36" s="64" t="s">
        <v>59</v>
      </c>
      <c r="F36" s="70" t="s">
        <v>68</v>
      </c>
      <c r="G36" s="64">
        <v>2</v>
      </c>
    </row>
    <row r="37" spans="1:7" s="68" customFormat="1" ht="12">
      <c r="A37" s="64">
        <v>29</v>
      </c>
      <c r="B37" s="69">
        <v>17</v>
      </c>
      <c r="C37" s="64" t="s">
        <v>482</v>
      </c>
      <c r="D37" s="64" t="s">
        <v>118</v>
      </c>
      <c r="E37" s="64" t="s">
        <v>59</v>
      </c>
      <c r="F37" s="70" t="s">
        <v>68</v>
      </c>
      <c r="G37" s="64">
        <v>2</v>
      </c>
    </row>
    <row r="38" spans="1:7" s="68" customFormat="1" ht="12">
      <c r="A38" s="64">
        <v>30</v>
      </c>
      <c r="B38" s="69">
        <v>394</v>
      </c>
      <c r="C38" s="64" t="s">
        <v>400</v>
      </c>
      <c r="D38" s="64" t="s">
        <v>391</v>
      </c>
      <c r="E38" s="64" t="s">
        <v>59</v>
      </c>
      <c r="F38" s="70" t="s">
        <v>68</v>
      </c>
      <c r="G38" s="64">
        <v>2</v>
      </c>
    </row>
    <row r="39" spans="1:7" s="68" customFormat="1" ht="12">
      <c r="A39" s="64">
        <v>31</v>
      </c>
      <c r="B39" s="69">
        <v>400</v>
      </c>
      <c r="C39" s="64" t="s">
        <v>171</v>
      </c>
      <c r="D39" s="64" t="s">
        <v>391</v>
      </c>
      <c r="E39" s="64" t="s">
        <v>59</v>
      </c>
      <c r="F39" s="70" t="s">
        <v>68</v>
      </c>
      <c r="G39" s="64">
        <v>2</v>
      </c>
    </row>
    <row r="40" spans="1:7" s="68" customFormat="1" ht="12">
      <c r="A40" s="64">
        <v>32</v>
      </c>
      <c r="B40" s="69">
        <v>470</v>
      </c>
      <c r="C40" s="64" t="s">
        <v>456</v>
      </c>
      <c r="D40" s="64" t="s">
        <v>454</v>
      </c>
      <c r="E40" s="64" t="s">
        <v>59</v>
      </c>
      <c r="F40" s="70" t="s">
        <v>68</v>
      </c>
      <c r="G40" s="64">
        <v>2</v>
      </c>
    </row>
    <row r="41" spans="1:7" s="68" customFormat="1" ht="12">
      <c r="A41" s="64">
        <v>33</v>
      </c>
      <c r="B41" s="69">
        <v>399</v>
      </c>
      <c r="C41" s="64" t="s">
        <v>404</v>
      </c>
      <c r="D41" s="64" t="s">
        <v>391</v>
      </c>
      <c r="E41" s="64" t="s">
        <v>59</v>
      </c>
      <c r="F41" s="70" t="s">
        <v>68</v>
      </c>
      <c r="G41" s="64">
        <v>2</v>
      </c>
    </row>
    <row r="42" spans="1:7" s="68" customFormat="1" ht="12">
      <c r="A42" s="64">
        <v>34</v>
      </c>
      <c r="B42" s="69">
        <v>614</v>
      </c>
      <c r="C42" s="64" t="s">
        <v>591</v>
      </c>
      <c r="D42" s="64" t="s">
        <v>576</v>
      </c>
      <c r="E42" s="64" t="s">
        <v>59</v>
      </c>
      <c r="F42" s="70" t="s">
        <v>68</v>
      </c>
      <c r="G42" s="64">
        <v>2</v>
      </c>
    </row>
    <row r="43" spans="1:7" s="68" customFormat="1" ht="12">
      <c r="A43" s="64">
        <v>35</v>
      </c>
      <c r="B43" s="69">
        <v>677</v>
      </c>
      <c r="C43" s="64" t="s">
        <v>641</v>
      </c>
      <c r="D43" s="64" t="s">
        <v>654</v>
      </c>
      <c r="E43" s="64" t="s">
        <v>59</v>
      </c>
      <c r="F43" s="70" t="s">
        <v>68</v>
      </c>
      <c r="G43" s="64">
        <v>2</v>
      </c>
    </row>
    <row r="44" spans="1:7" s="68" customFormat="1" ht="12">
      <c r="A44" s="64">
        <v>36</v>
      </c>
      <c r="B44" s="69">
        <v>709</v>
      </c>
      <c r="C44" s="64" t="s">
        <v>653</v>
      </c>
      <c r="D44" s="64" t="s">
        <v>654</v>
      </c>
      <c r="E44" s="64" t="s">
        <v>59</v>
      </c>
      <c r="F44" s="70" t="s">
        <v>68</v>
      </c>
      <c r="G44" s="64">
        <v>2</v>
      </c>
    </row>
    <row r="45" spans="1:7" s="68" customFormat="1" ht="12">
      <c r="A45" s="64">
        <v>37</v>
      </c>
      <c r="B45" s="69">
        <v>395</v>
      </c>
      <c r="C45" s="64" t="s">
        <v>401</v>
      </c>
      <c r="D45" s="64" t="s">
        <v>391</v>
      </c>
      <c r="E45" s="64" t="s">
        <v>59</v>
      </c>
      <c r="F45" s="70" t="s">
        <v>68</v>
      </c>
      <c r="G45" s="64">
        <v>2</v>
      </c>
    </row>
    <row r="46" spans="1:13" s="68" customFormat="1" ht="12">
      <c r="A46" s="64">
        <v>38</v>
      </c>
      <c r="B46" s="69">
        <v>58</v>
      </c>
      <c r="C46" s="64" t="s">
        <v>135</v>
      </c>
      <c r="D46" s="64" t="s">
        <v>151</v>
      </c>
      <c r="E46" s="64" t="s">
        <v>59</v>
      </c>
      <c r="F46" s="70" t="s">
        <v>68</v>
      </c>
      <c r="G46" s="64">
        <v>2</v>
      </c>
      <c r="L46" s="75"/>
      <c r="M46" s="75"/>
    </row>
    <row r="47" spans="1:7" s="68" customFormat="1" ht="12">
      <c r="A47" s="64">
        <v>39</v>
      </c>
      <c r="B47" s="69">
        <v>608</v>
      </c>
      <c r="C47" s="64" t="s">
        <v>586</v>
      </c>
      <c r="D47" s="64" t="s">
        <v>576</v>
      </c>
      <c r="E47" s="64" t="s">
        <v>59</v>
      </c>
      <c r="F47" s="70" t="s">
        <v>68</v>
      </c>
      <c r="G47" s="64">
        <v>2</v>
      </c>
    </row>
    <row r="48" spans="1:7" s="68" customFormat="1" ht="12">
      <c r="A48" s="64">
        <v>40</v>
      </c>
      <c r="B48" s="69">
        <v>615</v>
      </c>
      <c r="C48" s="64" t="s">
        <v>592</v>
      </c>
      <c r="D48" s="64" t="s">
        <v>576</v>
      </c>
      <c r="E48" s="64" t="s">
        <v>59</v>
      </c>
      <c r="F48" s="70" t="s">
        <v>68</v>
      </c>
      <c r="G48" s="64">
        <v>2</v>
      </c>
    </row>
    <row r="49" spans="1:7" s="68" customFormat="1" ht="12">
      <c r="A49" s="64">
        <f>+A48+1</f>
        <v>41</v>
      </c>
      <c r="B49" s="69">
        <v>269</v>
      </c>
      <c r="C49" s="64" t="s">
        <v>315</v>
      </c>
      <c r="D49" s="64" t="s">
        <v>308</v>
      </c>
      <c r="E49" s="64" t="s">
        <v>59</v>
      </c>
      <c r="F49" s="70" t="s">
        <v>68</v>
      </c>
      <c r="G49" s="64">
        <v>2</v>
      </c>
    </row>
    <row r="50" spans="1:7" s="68" customFormat="1" ht="12">
      <c r="A50" s="64">
        <f>+A49+1</f>
        <v>42</v>
      </c>
      <c r="B50" s="69">
        <v>182</v>
      </c>
      <c r="C50" s="64" t="s">
        <v>231</v>
      </c>
      <c r="D50" s="64" t="s">
        <v>249</v>
      </c>
      <c r="E50" s="64" t="s">
        <v>59</v>
      </c>
      <c r="F50" s="70" t="s">
        <v>68</v>
      </c>
      <c r="G50" s="64">
        <v>2</v>
      </c>
    </row>
  </sheetData>
  <autoFilter ref="A8:G8"/>
  <mergeCells count="5">
    <mergeCell ref="K9:L9"/>
    <mergeCell ref="A6:E6"/>
    <mergeCell ref="F6:G6"/>
    <mergeCell ref="J6:M6"/>
    <mergeCell ref="J7:M7"/>
  </mergeCells>
  <printOptions horizontalCentered="1"/>
  <pageMargins left="0.75" right="0.3" top="0.07" bottom="0.5" header="0" footer="0"/>
  <pageSetup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pane ySplit="8" topLeftCell="BM33" activePane="bottomLeft" state="frozen"/>
      <selection pane="topLeft" activeCell="I6" sqref="I6:L17"/>
      <selection pane="bottomLeft" activeCell="A9" sqref="A9"/>
    </sheetView>
  </sheetViews>
  <sheetFormatPr defaultColWidth="9.140625" defaultRowHeight="12.75"/>
  <cols>
    <col min="1" max="1" width="6.7109375" style="0" customWidth="1"/>
    <col min="2" max="2" width="6.421875" style="0" customWidth="1"/>
    <col min="3" max="3" width="18.00390625" style="0" bestFit="1" customWidth="1"/>
    <col min="4" max="4" width="41.28125" style="0" bestFit="1" customWidth="1"/>
    <col min="5" max="5" width="13.7109375" style="0" customWidth="1"/>
    <col min="6" max="6" width="9.421875" style="0" bestFit="1" customWidth="1"/>
    <col min="7" max="7" width="7.57421875" style="0" customWidth="1"/>
    <col min="10" max="10" width="4.7109375" style="0" bestFit="1" customWidth="1"/>
    <col min="11" max="11" width="5.421875" style="0" bestFit="1" customWidth="1"/>
    <col min="12" max="12" width="35.140625" style="0" bestFit="1" customWidth="1"/>
  </cols>
  <sheetData>
    <row r="1" spans="2:8" s="56" customFormat="1" ht="12.75">
      <c r="B1" s="57"/>
      <c r="E1" s="58"/>
      <c r="F1" s="59"/>
      <c r="G1" s="58"/>
      <c r="H1" s="60"/>
    </row>
    <row r="2" spans="2:8" s="56" customFormat="1" ht="12.75">
      <c r="B2" s="57"/>
      <c r="E2" s="58"/>
      <c r="F2" s="59"/>
      <c r="G2" s="58"/>
      <c r="H2" s="60"/>
    </row>
    <row r="3" spans="2:8" s="56" customFormat="1" ht="12.75">
      <c r="B3" s="57"/>
      <c r="E3" s="58"/>
      <c r="F3" s="59"/>
      <c r="G3" s="58"/>
      <c r="H3" s="60"/>
    </row>
    <row r="4" spans="2:8" s="56" customFormat="1" ht="12.75">
      <c r="B4" s="57"/>
      <c r="E4" s="58"/>
      <c r="F4" s="59"/>
      <c r="G4" s="58"/>
      <c r="H4" s="60"/>
    </row>
    <row r="5" spans="1:6" ht="13.5" thickBot="1">
      <c r="A5" s="7"/>
      <c r="B5" s="8"/>
      <c r="C5" s="7"/>
      <c r="D5" s="7"/>
      <c r="E5" s="7"/>
      <c r="F5" s="11"/>
    </row>
    <row r="6" spans="1:13" ht="18" thickBot="1" thickTop="1">
      <c r="A6" s="166" t="s">
        <v>28</v>
      </c>
      <c r="B6" s="167"/>
      <c r="C6" s="167"/>
      <c r="D6" s="167"/>
      <c r="E6" s="168"/>
      <c r="F6" s="166" t="s">
        <v>30</v>
      </c>
      <c r="G6" s="172"/>
      <c r="J6" s="166" t="s">
        <v>28</v>
      </c>
      <c r="K6" s="173"/>
      <c r="L6" s="173"/>
      <c r="M6" s="172"/>
    </row>
    <row r="7" spans="1:13" ht="14.25" customHeight="1" thickBot="1" thickTop="1">
      <c r="A7" s="61"/>
      <c r="B7" s="62"/>
      <c r="C7" s="62"/>
      <c r="D7" s="62"/>
      <c r="E7" s="62"/>
      <c r="F7" s="61"/>
      <c r="G7" s="61"/>
      <c r="J7" s="174" t="s">
        <v>89</v>
      </c>
      <c r="K7" s="175"/>
      <c r="L7" s="175"/>
      <c r="M7" s="176"/>
    </row>
    <row r="8" spans="1:12" s="6" customFormat="1" ht="14.25" thickBot="1" thickTop="1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  <c r="J8" s="12"/>
      <c r="K8" s="12"/>
      <c r="L8" s="12"/>
    </row>
    <row r="9" spans="1:13" s="68" customFormat="1" ht="12">
      <c r="A9" s="66">
        <v>1</v>
      </c>
      <c r="B9" s="65">
        <v>140</v>
      </c>
      <c r="C9" s="66" t="s">
        <v>197</v>
      </c>
      <c r="D9" s="66" t="s">
        <v>207</v>
      </c>
      <c r="E9" s="66" t="s">
        <v>60</v>
      </c>
      <c r="F9" s="67" t="s">
        <v>19</v>
      </c>
      <c r="G9" s="66">
        <v>1</v>
      </c>
      <c r="J9" s="149" t="s">
        <v>83</v>
      </c>
      <c r="K9" s="179" t="s">
        <v>17</v>
      </c>
      <c r="L9" s="180"/>
      <c r="M9" s="150" t="s">
        <v>688</v>
      </c>
    </row>
    <row r="10" spans="1:13" s="68" customFormat="1" ht="12.75">
      <c r="A10" s="64">
        <v>2</v>
      </c>
      <c r="B10" s="69">
        <v>3</v>
      </c>
      <c r="C10" s="64" t="s">
        <v>91</v>
      </c>
      <c r="D10" s="64" t="s">
        <v>118</v>
      </c>
      <c r="E10" s="64" t="s">
        <v>60</v>
      </c>
      <c r="F10" s="70" t="s">
        <v>19</v>
      </c>
      <c r="G10" s="64">
        <v>1</v>
      </c>
      <c r="J10" s="126">
        <v>1</v>
      </c>
      <c r="K10" s="126" t="s">
        <v>2</v>
      </c>
      <c r="L10" s="122" t="s">
        <v>391</v>
      </c>
      <c r="M10" s="138">
        <v>31</v>
      </c>
    </row>
    <row r="11" spans="1:13" s="68" customFormat="1" ht="12.75">
      <c r="A11" s="64">
        <v>3</v>
      </c>
      <c r="B11" s="69">
        <v>675</v>
      </c>
      <c r="C11" s="64" t="s">
        <v>640</v>
      </c>
      <c r="D11" s="64" t="s">
        <v>654</v>
      </c>
      <c r="E11" s="64" t="s">
        <v>60</v>
      </c>
      <c r="F11" s="70" t="s">
        <v>19</v>
      </c>
      <c r="G11" s="64">
        <v>1</v>
      </c>
      <c r="J11" s="126">
        <v>2</v>
      </c>
      <c r="K11" s="126" t="s">
        <v>2</v>
      </c>
      <c r="L11" s="122" t="s">
        <v>249</v>
      </c>
      <c r="M11" s="138">
        <v>33</v>
      </c>
    </row>
    <row r="12" spans="1:13" s="68" customFormat="1" ht="12.75">
      <c r="A12" s="64">
        <v>4</v>
      </c>
      <c r="B12" s="69">
        <v>174</v>
      </c>
      <c r="C12" s="64" t="s">
        <v>225</v>
      </c>
      <c r="D12" s="64" t="s">
        <v>249</v>
      </c>
      <c r="E12" s="64" t="s">
        <v>60</v>
      </c>
      <c r="F12" s="70" t="s">
        <v>19</v>
      </c>
      <c r="G12" s="64">
        <v>1</v>
      </c>
      <c r="J12" s="126">
        <v>3</v>
      </c>
      <c r="K12" s="126" t="s">
        <v>2</v>
      </c>
      <c r="L12" s="122" t="s">
        <v>622</v>
      </c>
      <c r="M12" s="138">
        <v>45</v>
      </c>
    </row>
    <row r="13" spans="1:13" s="68" customFormat="1" ht="12.75">
      <c r="A13" s="64">
        <v>5</v>
      </c>
      <c r="B13" s="69">
        <v>388</v>
      </c>
      <c r="C13" s="64" t="s">
        <v>394</v>
      </c>
      <c r="D13" s="64" t="s">
        <v>391</v>
      </c>
      <c r="E13" s="64" t="s">
        <v>60</v>
      </c>
      <c r="F13" s="70" t="s">
        <v>19</v>
      </c>
      <c r="G13" s="64">
        <v>1</v>
      </c>
      <c r="J13" s="126">
        <v>4</v>
      </c>
      <c r="K13" s="126" t="s">
        <v>2</v>
      </c>
      <c r="L13" s="122" t="s">
        <v>371</v>
      </c>
      <c r="M13" s="138">
        <v>64</v>
      </c>
    </row>
    <row r="14" spans="1:13" s="68" customFormat="1" ht="12.75">
      <c r="A14" s="64">
        <v>6</v>
      </c>
      <c r="B14" s="69">
        <v>110</v>
      </c>
      <c r="C14" s="64" t="s">
        <v>168</v>
      </c>
      <c r="D14" s="64" t="s">
        <v>166</v>
      </c>
      <c r="E14" s="64" t="s">
        <v>60</v>
      </c>
      <c r="F14" s="70" t="s">
        <v>19</v>
      </c>
      <c r="G14" s="64">
        <v>1</v>
      </c>
      <c r="J14" s="126">
        <v>5</v>
      </c>
      <c r="K14" s="126" t="s">
        <v>2</v>
      </c>
      <c r="L14" s="122" t="s">
        <v>576</v>
      </c>
      <c r="M14" s="138">
        <v>80</v>
      </c>
    </row>
    <row r="15" spans="1:7" s="68" customFormat="1" ht="12">
      <c r="A15" s="64">
        <v>7</v>
      </c>
      <c r="B15" s="69">
        <v>111</v>
      </c>
      <c r="C15" s="64" t="s">
        <v>169</v>
      </c>
      <c r="D15" s="64" t="s">
        <v>166</v>
      </c>
      <c r="E15" s="64" t="s">
        <v>60</v>
      </c>
      <c r="F15" s="70" t="s">
        <v>19</v>
      </c>
      <c r="G15" s="64">
        <v>1</v>
      </c>
    </row>
    <row r="16" spans="1:7" s="68" customFormat="1" ht="12">
      <c r="A16" s="64">
        <v>8</v>
      </c>
      <c r="B16" s="69">
        <v>637</v>
      </c>
      <c r="C16" s="64" t="s">
        <v>608</v>
      </c>
      <c r="D16" s="64" t="s">
        <v>622</v>
      </c>
      <c r="E16" s="64" t="s">
        <v>60</v>
      </c>
      <c r="F16" s="70" t="s">
        <v>19</v>
      </c>
      <c r="G16" s="64">
        <v>1</v>
      </c>
    </row>
    <row r="17" spans="1:7" s="68" customFormat="1" ht="12">
      <c r="A17" s="64">
        <v>9</v>
      </c>
      <c r="B17" s="69">
        <v>720</v>
      </c>
      <c r="C17" s="64" t="s">
        <v>669</v>
      </c>
      <c r="D17" s="64" t="s">
        <v>668</v>
      </c>
      <c r="E17" s="64" t="s">
        <v>60</v>
      </c>
      <c r="F17" s="70" t="s">
        <v>19</v>
      </c>
      <c r="G17" s="64">
        <v>1</v>
      </c>
    </row>
    <row r="18" spans="1:7" s="68" customFormat="1" ht="12">
      <c r="A18" s="64">
        <v>10</v>
      </c>
      <c r="B18" s="69">
        <v>636</v>
      </c>
      <c r="C18" s="64" t="s">
        <v>607</v>
      </c>
      <c r="D18" s="64" t="s">
        <v>622</v>
      </c>
      <c r="E18" s="64" t="s">
        <v>60</v>
      </c>
      <c r="F18" s="70" t="s">
        <v>19</v>
      </c>
      <c r="G18" s="64">
        <v>1</v>
      </c>
    </row>
    <row r="19" spans="1:7" s="68" customFormat="1" ht="12">
      <c r="A19" s="64">
        <v>11</v>
      </c>
      <c r="B19" s="69">
        <v>287</v>
      </c>
      <c r="C19" s="64" t="s">
        <v>548</v>
      </c>
      <c r="D19" s="64" t="s">
        <v>325</v>
      </c>
      <c r="E19" s="64" t="s">
        <v>60</v>
      </c>
      <c r="F19" s="70" t="s">
        <v>19</v>
      </c>
      <c r="G19" s="64">
        <v>1</v>
      </c>
    </row>
    <row r="20" spans="1:7" s="68" customFormat="1" ht="12">
      <c r="A20" s="64">
        <v>12</v>
      </c>
      <c r="B20" s="69">
        <v>390</v>
      </c>
      <c r="C20" s="64" t="s">
        <v>396</v>
      </c>
      <c r="D20" s="64" t="s">
        <v>391</v>
      </c>
      <c r="E20" s="64" t="s">
        <v>60</v>
      </c>
      <c r="F20" s="70" t="s">
        <v>19</v>
      </c>
      <c r="G20" s="64">
        <v>1</v>
      </c>
    </row>
    <row r="21" spans="1:7" s="68" customFormat="1" ht="12">
      <c r="A21" s="64">
        <v>13</v>
      </c>
      <c r="B21" s="69">
        <v>176</v>
      </c>
      <c r="C21" s="64" t="s">
        <v>227</v>
      </c>
      <c r="D21" s="64" t="s">
        <v>249</v>
      </c>
      <c r="E21" s="64" t="s">
        <v>60</v>
      </c>
      <c r="F21" s="70" t="s">
        <v>19</v>
      </c>
      <c r="G21" s="64">
        <v>1</v>
      </c>
    </row>
    <row r="22" spans="1:7" s="68" customFormat="1" ht="12">
      <c r="A22" s="64">
        <v>14</v>
      </c>
      <c r="B22" s="69">
        <v>386</v>
      </c>
      <c r="C22" s="64" t="s">
        <v>392</v>
      </c>
      <c r="D22" s="64" t="s">
        <v>391</v>
      </c>
      <c r="E22" s="64" t="s">
        <v>60</v>
      </c>
      <c r="F22" s="70" t="s">
        <v>19</v>
      </c>
      <c r="G22" s="64">
        <v>1</v>
      </c>
    </row>
    <row r="23" spans="1:7" s="68" customFormat="1" ht="12">
      <c r="A23" s="64">
        <v>15</v>
      </c>
      <c r="B23" s="69">
        <v>2</v>
      </c>
      <c r="C23" s="64" t="s">
        <v>90</v>
      </c>
      <c r="D23" s="64" t="s">
        <v>118</v>
      </c>
      <c r="E23" s="64" t="s">
        <v>60</v>
      </c>
      <c r="F23" s="70" t="s">
        <v>19</v>
      </c>
      <c r="G23" s="64">
        <v>1</v>
      </c>
    </row>
    <row r="24" spans="1:7" s="68" customFormat="1" ht="12">
      <c r="A24" s="64">
        <v>16</v>
      </c>
      <c r="B24" s="69">
        <v>177</v>
      </c>
      <c r="C24" s="64" t="s">
        <v>228</v>
      </c>
      <c r="D24" s="64" t="s">
        <v>249</v>
      </c>
      <c r="E24" s="64" t="s">
        <v>60</v>
      </c>
      <c r="F24" s="70" t="s">
        <v>19</v>
      </c>
      <c r="G24" s="64">
        <v>1</v>
      </c>
    </row>
    <row r="25" spans="1:7" s="68" customFormat="1" ht="12">
      <c r="A25" s="64">
        <v>17</v>
      </c>
      <c r="B25" s="69">
        <v>391</v>
      </c>
      <c r="C25" s="64" t="s">
        <v>397</v>
      </c>
      <c r="D25" s="64" t="s">
        <v>391</v>
      </c>
      <c r="E25" s="64" t="s">
        <v>60</v>
      </c>
      <c r="F25" s="70" t="s">
        <v>19</v>
      </c>
      <c r="G25" s="64">
        <v>1</v>
      </c>
    </row>
    <row r="26" spans="1:7" s="68" customFormat="1" ht="12">
      <c r="A26" s="64">
        <v>18</v>
      </c>
      <c r="B26" s="69">
        <v>370</v>
      </c>
      <c r="C26" s="64" t="s">
        <v>377</v>
      </c>
      <c r="D26" s="64" t="s">
        <v>371</v>
      </c>
      <c r="E26" s="64" t="s">
        <v>60</v>
      </c>
      <c r="F26" s="70" t="s">
        <v>19</v>
      </c>
      <c r="G26" s="64">
        <v>1</v>
      </c>
    </row>
    <row r="27" spans="1:7" s="68" customFormat="1" ht="12">
      <c r="A27" s="64">
        <v>19</v>
      </c>
      <c r="B27" s="69">
        <v>387</v>
      </c>
      <c r="C27" s="64" t="s">
        <v>393</v>
      </c>
      <c r="D27" s="64" t="s">
        <v>391</v>
      </c>
      <c r="E27" s="64" t="s">
        <v>60</v>
      </c>
      <c r="F27" s="70" t="s">
        <v>19</v>
      </c>
      <c r="G27" s="64">
        <v>1</v>
      </c>
    </row>
    <row r="28" spans="1:7" s="68" customFormat="1" ht="12">
      <c r="A28" s="64">
        <v>20</v>
      </c>
      <c r="B28" s="69">
        <v>369</v>
      </c>
      <c r="C28" s="64" t="s">
        <v>376</v>
      </c>
      <c r="D28" s="64" t="s">
        <v>371</v>
      </c>
      <c r="E28" s="64" t="s">
        <v>60</v>
      </c>
      <c r="F28" s="70" t="s">
        <v>19</v>
      </c>
      <c r="G28" s="64">
        <v>1</v>
      </c>
    </row>
    <row r="29" spans="1:7" s="68" customFormat="1" ht="12">
      <c r="A29" s="64">
        <v>21</v>
      </c>
      <c r="B29" s="69">
        <v>619</v>
      </c>
      <c r="C29" s="64" t="s">
        <v>594</v>
      </c>
      <c r="D29" s="64" t="s">
        <v>576</v>
      </c>
      <c r="E29" s="64" t="s">
        <v>60</v>
      </c>
      <c r="F29" s="70" t="s">
        <v>19</v>
      </c>
      <c r="G29" s="64">
        <v>1</v>
      </c>
    </row>
    <row r="30" spans="1:7" s="68" customFormat="1" ht="12">
      <c r="A30" s="64">
        <v>22</v>
      </c>
      <c r="B30" s="69">
        <v>175</v>
      </c>
      <c r="C30" s="64" t="s">
        <v>226</v>
      </c>
      <c r="D30" s="64" t="s">
        <v>249</v>
      </c>
      <c r="E30" s="64" t="s">
        <v>60</v>
      </c>
      <c r="F30" s="70" t="s">
        <v>19</v>
      </c>
      <c r="G30" s="64">
        <v>1</v>
      </c>
    </row>
    <row r="31" spans="1:7" s="68" customFormat="1" ht="12">
      <c r="A31" s="64">
        <v>23</v>
      </c>
      <c r="B31" s="69">
        <v>389</v>
      </c>
      <c r="C31" s="64" t="s">
        <v>395</v>
      </c>
      <c r="D31" s="64" t="s">
        <v>391</v>
      </c>
      <c r="E31" s="64" t="s">
        <v>60</v>
      </c>
      <c r="F31" s="70" t="s">
        <v>19</v>
      </c>
      <c r="G31" s="64">
        <v>1</v>
      </c>
    </row>
    <row r="32" spans="1:7" s="68" customFormat="1" ht="12">
      <c r="A32" s="64">
        <v>24</v>
      </c>
      <c r="B32" s="69">
        <v>393</v>
      </c>
      <c r="C32" s="64" t="s">
        <v>399</v>
      </c>
      <c r="D32" s="64" t="s">
        <v>391</v>
      </c>
      <c r="E32" s="64" t="s">
        <v>60</v>
      </c>
      <c r="F32" s="70" t="s">
        <v>19</v>
      </c>
      <c r="G32" s="64">
        <v>1</v>
      </c>
    </row>
    <row r="33" spans="1:7" s="68" customFormat="1" ht="12">
      <c r="A33" s="64">
        <v>25</v>
      </c>
      <c r="B33" s="69">
        <v>306</v>
      </c>
      <c r="C33" s="64" t="s">
        <v>330</v>
      </c>
      <c r="D33" s="64" t="s">
        <v>329</v>
      </c>
      <c r="E33" s="64" t="s">
        <v>60</v>
      </c>
      <c r="F33" s="70" t="s">
        <v>19</v>
      </c>
      <c r="G33" s="64">
        <v>1</v>
      </c>
    </row>
    <row r="34" spans="1:7" s="68" customFormat="1" ht="12">
      <c r="A34" s="64">
        <v>26</v>
      </c>
      <c r="B34" s="69">
        <v>368</v>
      </c>
      <c r="C34" s="64" t="s">
        <v>375</v>
      </c>
      <c r="D34" s="64" t="s">
        <v>371</v>
      </c>
      <c r="E34" s="64" t="s">
        <v>60</v>
      </c>
      <c r="F34" s="70" t="s">
        <v>19</v>
      </c>
      <c r="G34" s="64">
        <v>1</v>
      </c>
    </row>
    <row r="35" spans="1:7" s="68" customFormat="1" ht="12">
      <c r="A35" s="64">
        <v>27</v>
      </c>
      <c r="B35" s="69">
        <v>638</v>
      </c>
      <c r="C35" s="64" t="s">
        <v>609</v>
      </c>
      <c r="D35" s="64" t="s">
        <v>622</v>
      </c>
      <c r="E35" s="64" t="s">
        <v>60</v>
      </c>
      <c r="F35" s="70" t="s">
        <v>19</v>
      </c>
      <c r="G35" s="64">
        <v>1</v>
      </c>
    </row>
    <row r="36" spans="1:7" s="68" customFormat="1" ht="12">
      <c r="A36" s="64">
        <v>28</v>
      </c>
      <c r="B36" s="69">
        <v>620</v>
      </c>
      <c r="C36" s="64" t="s">
        <v>595</v>
      </c>
      <c r="D36" s="64" t="s">
        <v>576</v>
      </c>
      <c r="E36" s="64" t="s">
        <v>60</v>
      </c>
      <c r="F36" s="70" t="s">
        <v>19</v>
      </c>
      <c r="G36" s="64">
        <v>1</v>
      </c>
    </row>
    <row r="37" spans="1:7" s="68" customFormat="1" ht="12">
      <c r="A37" s="64">
        <v>29</v>
      </c>
      <c r="B37" s="69">
        <v>371</v>
      </c>
      <c r="C37" s="64" t="s">
        <v>378</v>
      </c>
      <c r="D37" s="64" t="s">
        <v>371</v>
      </c>
      <c r="E37" s="64" t="s">
        <v>60</v>
      </c>
      <c r="F37" s="70" t="s">
        <v>19</v>
      </c>
      <c r="G37" s="64">
        <v>1</v>
      </c>
    </row>
    <row r="38" spans="1:7" s="68" customFormat="1" ht="12">
      <c r="A38" s="64">
        <f>+A37+1</f>
        <v>30</v>
      </c>
      <c r="B38" s="69">
        <v>392</v>
      </c>
      <c r="C38" s="64" t="s">
        <v>398</v>
      </c>
      <c r="D38" s="64" t="s">
        <v>391</v>
      </c>
      <c r="E38" s="64" t="s">
        <v>60</v>
      </c>
      <c r="F38" s="70" t="s">
        <v>19</v>
      </c>
      <c r="G38" s="64">
        <v>1</v>
      </c>
    </row>
    <row r="39" spans="1:7" s="68" customFormat="1" ht="12">
      <c r="A39" s="64">
        <f>+A38+1</f>
        <v>31</v>
      </c>
      <c r="B39" s="69">
        <v>622</v>
      </c>
      <c r="C39" s="64" t="s">
        <v>596</v>
      </c>
      <c r="D39" s="64" t="s">
        <v>576</v>
      </c>
      <c r="E39" s="64" t="s">
        <v>60</v>
      </c>
      <c r="F39" s="70" t="s">
        <v>19</v>
      </c>
      <c r="G39" s="64">
        <v>1</v>
      </c>
    </row>
  </sheetData>
  <autoFilter ref="A8:G8"/>
  <mergeCells count="5">
    <mergeCell ref="K9:L9"/>
    <mergeCell ref="A6:E6"/>
    <mergeCell ref="F6:G6"/>
    <mergeCell ref="J6:M6"/>
    <mergeCell ref="J7:M7"/>
  </mergeCells>
  <printOptions horizontalCentered="1"/>
  <pageMargins left="0.75" right="0.75" top="0.09" bottom="0.45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4"/>
  <sheetViews>
    <sheetView workbookViewId="0" topLeftCell="A1">
      <pane ySplit="8" topLeftCell="BM9" activePane="bottomLeft" state="frozen"/>
      <selection pane="topLeft" activeCell="I6" sqref="I6:L17"/>
      <selection pane="bottomLeft" activeCell="E1" sqref="E1:E16384"/>
    </sheetView>
  </sheetViews>
  <sheetFormatPr defaultColWidth="9.140625" defaultRowHeight="12.75"/>
  <cols>
    <col min="1" max="1" width="5.8515625" style="1" bestFit="1" customWidth="1"/>
    <col min="2" max="2" width="6.00390625" style="1" bestFit="1" customWidth="1"/>
    <col min="3" max="3" width="20.7109375" style="1" customWidth="1"/>
    <col min="4" max="4" width="38.8515625" style="1" bestFit="1" customWidth="1"/>
    <col min="5" max="5" width="14.8515625" style="1" bestFit="1" customWidth="1"/>
    <col min="6" max="6" width="9.421875" style="1" bestFit="1" customWidth="1"/>
    <col min="7" max="7" width="7.28125" style="1" customWidth="1"/>
    <col min="8" max="16384" width="9.140625" style="1" customWidth="1"/>
  </cols>
  <sheetData>
    <row r="1" spans="2:7" s="56" customFormat="1" ht="12.75">
      <c r="B1" s="57"/>
      <c r="E1" s="58"/>
      <c r="F1" s="59"/>
      <c r="G1" s="58"/>
    </row>
    <row r="2" spans="2:7" s="56" customFormat="1" ht="12.75">
      <c r="B2" s="57"/>
      <c r="E2" s="58"/>
      <c r="F2" s="59"/>
      <c r="G2" s="58"/>
    </row>
    <row r="3" spans="2:7" s="56" customFormat="1" ht="12.75">
      <c r="B3" s="57"/>
      <c r="E3" s="58"/>
      <c r="F3" s="59"/>
      <c r="G3" s="58"/>
    </row>
    <row r="4" spans="2:7" s="56" customFormat="1" ht="12.75">
      <c r="B4" s="57"/>
      <c r="E4" s="58"/>
      <c r="F4" s="59"/>
      <c r="G4" s="58"/>
    </row>
    <row r="5" spans="1:6" ht="13.5" thickBot="1">
      <c r="A5" s="7"/>
      <c r="B5" s="8"/>
      <c r="C5" s="7"/>
      <c r="D5" s="7"/>
      <c r="E5" s="7"/>
      <c r="F5" s="11"/>
    </row>
    <row r="6" spans="1:7" ht="18" thickBot="1" thickTop="1">
      <c r="A6" s="166" t="s">
        <v>76</v>
      </c>
      <c r="B6" s="167"/>
      <c r="C6" s="167"/>
      <c r="D6" s="167"/>
      <c r="E6" s="168"/>
      <c r="F6" s="166" t="s">
        <v>30</v>
      </c>
      <c r="G6" s="172"/>
    </row>
    <row r="7" spans="1:7" ht="14.25" customHeight="1" thickTop="1">
      <c r="A7" s="61"/>
      <c r="B7" s="62"/>
      <c r="C7" s="62"/>
      <c r="D7" s="62"/>
      <c r="E7" s="62"/>
      <c r="F7" s="61"/>
      <c r="G7" s="61"/>
    </row>
    <row r="8" spans="1:7" s="6" customFormat="1" ht="12.75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</row>
    <row r="9" spans="1:7" s="68" customFormat="1" ht="12">
      <c r="A9" s="66">
        <v>1</v>
      </c>
      <c r="B9" s="65">
        <v>361</v>
      </c>
      <c r="C9" s="66" t="s">
        <v>368</v>
      </c>
      <c r="D9" s="66" t="s">
        <v>361</v>
      </c>
      <c r="E9" s="66" t="s">
        <v>54</v>
      </c>
      <c r="F9" s="67" t="s">
        <v>68</v>
      </c>
      <c r="G9" s="66">
        <v>12</v>
      </c>
    </row>
    <row r="10" spans="1:7" s="68" customFormat="1" ht="12">
      <c r="A10" s="64">
        <v>2</v>
      </c>
      <c r="B10" s="69">
        <v>736</v>
      </c>
      <c r="C10" s="64" t="s">
        <v>266</v>
      </c>
      <c r="D10" s="64" t="s">
        <v>30</v>
      </c>
      <c r="E10" s="64" t="s">
        <v>54</v>
      </c>
      <c r="F10" s="70" t="s">
        <v>68</v>
      </c>
      <c r="G10" s="64">
        <v>12</v>
      </c>
    </row>
    <row r="11" spans="1:7" s="68" customFormat="1" ht="12">
      <c r="A11" s="64">
        <v>3</v>
      </c>
      <c r="B11" s="69">
        <v>742</v>
      </c>
      <c r="C11" s="64" t="s">
        <v>682</v>
      </c>
      <c r="D11" s="64" t="s">
        <v>624</v>
      </c>
      <c r="E11" s="64" t="s">
        <v>42</v>
      </c>
      <c r="F11" s="70" t="s">
        <v>68</v>
      </c>
      <c r="G11" s="64">
        <v>14</v>
      </c>
    </row>
    <row r="12" spans="1:7" s="68" customFormat="1" ht="12">
      <c r="A12" s="64">
        <v>4</v>
      </c>
      <c r="B12" s="69">
        <v>360</v>
      </c>
      <c r="C12" s="64" t="s">
        <v>187</v>
      </c>
      <c r="D12" s="64" t="s">
        <v>361</v>
      </c>
      <c r="E12" s="64" t="s">
        <v>54</v>
      </c>
      <c r="F12" s="70" t="s">
        <v>68</v>
      </c>
      <c r="G12" s="64">
        <v>12</v>
      </c>
    </row>
    <row r="13" spans="1:7" s="68" customFormat="1" ht="12">
      <c r="A13" s="64">
        <v>5</v>
      </c>
      <c r="B13" s="69">
        <v>130</v>
      </c>
      <c r="C13" s="64" t="s">
        <v>185</v>
      </c>
      <c r="D13" s="64" t="s">
        <v>166</v>
      </c>
      <c r="E13" s="64" t="s">
        <v>54</v>
      </c>
      <c r="F13" s="70" t="s">
        <v>68</v>
      </c>
      <c r="G13" s="64">
        <v>12</v>
      </c>
    </row>
    <row r="14" spans="1:7" s="68" customFormat="1" ht="12">
      <c r="A14" s="64">
        <v>6</v>
      </c>
      <c r="B14" s="69">
        <v>598</v>
      </c>
      <c r="C14" s="64" t="s">
        <v>580</v>
      </c>
      <c r="D14" s="64" t="s">
        <v>576</v>
      </c>
      <c r="E14" s="64" t="s">
        <v>54</v>
      </c>
      <c r="F14" s="70" t="s">
        <v>68</v>
      </c>
      <c r="G14" s="64">
        <v>12</v>
      </c>
    </row>
    <row r="15" spans="1:7" s="68" customFormat="1" ht="12">
      <c r="A15" s="64">
        <v>7</v>
      </c>
      <c r="B15" s="69">
        <v>600</v>
      </c>
      <c r="C15" s="64" t="s">
        <v>582</v>
      </c>
      <c r="D15" s="64" t="s">
        <v>576</v>
      </c>
      <c r="E15" s="64" t="s">
        <v>42</v>
      </c>
      <c r="F15" s="70" t="s">
        <v>68</v>
      </c>
      <c r="G15" s="64">
        <v>14</v>
      </c>
    </row>
    <row r="16" spans="1:7" s="68" customFormat="1" ht="12">
      <c r="A16" s="64">
        <v>8</v>
      </c>
      <c r="B16" s="69">
        <v>152</v>
      </c>
      <c r="C16" s="64" t="s">
        <v>210</v>
      </c>
      <c r="D16" s="64" t="s">
        <v>207</v>
      </c>
      <c r="E16" s="64" t="s">
        <v>54</v>
      </c>
      <c r="F16" s="70" t="s">
        <v>68</v>
      </c>
      <c r="G16" s="64">
        <v>12</v>
      </c>
    </row>
    <row r="17" spans="1:7" s="68" customFormat="1" ht="12">
      <c r="A17" s="64">
        <v>9</v>
      </c>
      <c r="B17" s="69">
        <v>48</v>
      </c>
      <c r="C17" s="64" t="s">
        <v>127</v>
      </c>
      <c r="D17" s="64" t="s">
        <v>542</v>
      </c>
      <c r="E17" s="64" t="s">
        <v>54</v>
      </c>
      <c r="F17" s="70" t="s">
        <v>68</v>
      </c>
      <c r="G17" s="64">
        <v>12</v>
      </c>
    </row>
    <row r="18" spans="1:7" s="68" customFormat="1" ht="12">
      <c r="A18" s="64">
        <v>10</v>
      </c>
      <c r="B18" s="69">
        <v>710</v>
      </c>
      <c r="C18" s="64" t="s">
        <v>659</v>
      </c>
      <c r="D18" s="64" t="s">
        <v>658</v>
      </c>
      <c r="E18" s="64" t="s">
        <v>54</v>
      </c>
      <c r="F18" s="70" t="s">
        <v>68</v>
      </c>
      <c r="G18" s="64">
        <v>12</v>
      </c>
    </row>
    <row r="19" spans="1:7" s="68" customFormat="1" ht="12">
      <c r="A19" s="64">
        <v>11</v>
      </c>
      <c r="B19" s="69">
        <v>657</v>
      </c>
      <c r="C19" s="64" t="s">
        <v>623</v>
      </c>
      <c r="D19" s="64" t="s">
        <v>624</v>
      </c>
      <c r="E19" s="64" t="s">
        <v>54</v>
      </c>
      <c r="F19" s="70" t="s">
        <v>68</v>
      </c>
      <c r="G19" s="64">
        <v>12</v>
      </c>
    </row>
    <row r="20" spans="1:7" s="68" customFormat="1" ht="12">
      <c r="A20" s="64">
        <v>12</v>
      </c>
      <c r="B20" s="69">
        <v>762</v>
      </c>
      <c r="C20" s="64" t="s">
        <v>569</v>
      </c>
      <c r="D20" s="64" t="s">
        <v>555</v>
      </c>
      <c r="E20" s="64" t="s">
        <v>54</v>
      </c>
      <c r="F20" s="70" t="s">
        <v>68</v>
      </c>
      <c r="G20" s="64">
        <v>12</v>
      </c>
    </row>
    <row r="21" spans="1:7" s="68" customFormat="1" ht="12">
      <c r="A21" s="64">
        <v>13</v>
      </c>
      <c r="B21" s="69">
        <v>206</v>
      </c>
      <c r="C21" s="64" t="s">
        <v>255</v>
      </c>
      <c r="D21" s="64" t="s">
        <v>254</v>
      </c>
      <c r="E21" s="64" t="s">
        <v>42</v>
      </c>
      <c r="F21" s="70" t="s">
        <v>68</v>
      </c>
      <c r="G21" s="64">
        <v>14</v>
      </c>
    </row>
    <row r="22" spans="1:7" s="68" customFormat="1" ht="12">
      <c r="A22" s="64">
        <v>14</v>
      </c>
      <c r="B22" s="69">
        <v>501</v>
      </c>
      <c r="C22" s="64" t="s">
        <v>477</v>
      </c>
      <c r="D22" s="64" t="s">
        <v>481</v>
      </c>
      <c r="E22" s="64" t="s">
        <v>43</v>
      </c>
      <c r="F22" s="70" t="s">
        <v>68</v>
      </c>
      <c r="G22" s="64">
        <v>15</v>
      </c>
    </row>
    <row r="23" spans="1:7" s="68" customFormat="1" ht="12">
      <c r="A23" s="64">
        <v>15</v>
      </c>
      <c r="B23" s="69">
        <v>474</v>
      </c>
      <c r="C23" s="64" t="s">
        <v>459</v>
      </c>
      <c r="D23" s="64" t="s">
        <v>454</v>
      </c>
      <c r="E23" s="64" t="s">
        <v>54</v>
      </c>
      <c r="F23" s="70" t="s">
        <v>68</v>
      </c>
      <c r="G23" s="64">
        <v>12</v>
      </c>
    </row>
    <row r="24" spans="1:7" s="68" customFormat="1" ht="12">
      <c r="A24" s="64">
        <v>16</v>
      </c>
      <c r="B24" s="69">
        <v>46</v>
      </c>
      <c r="C24" s="64" t="s">
        <v>125</v>
      </c>
      <c r="D24" s="64" t="s">
        <v>542</v>
      </c>
      <c r="E24" s="64" t="s">
        <v>54</v>
      </c>
      <c r="F24" s="70" t="s">
        <v>68</v>
      </c>
      <c r="G24" s="64">
        <v>12</v>
      </c>
    </row>
    <row r="25" spans="1:7" s="68" customFormat="1" ht="12">
      <c r="A25" s="64">
        <v>17</v>
      </c>
      <c r="B25" s="69">
        <v>468</v>
      </c>
      <c r="C25" s="64" t="s">
        <v>452</v>
      </c>
      <c r="D25" s="64" t="s">
        <v>453</v>
      </c>
      <c r="E25" s="64" t="s">
        <v>42</v>
      </c>
      <c r="F25" s="70" t="s">
        <v>68</v>
      </c>
      <c r="G25" s="64">
        <v>14</v>
      </c>
    </row>
    <row r="26" spans="1:7" s="68" customFormat="1" ht="12">
      <c r="A26" s="64">
        <v>18</v>
      </c>
      <c r="B26" s="69">
        <v>711</v>
      </c>
      <c r="C26" s="64" t="s">
        <v>660</v>
      </c>
      <c r="D26" s="64" t="s">
        <v>658</v>
      </c>
      <c r="E26" s="64" t="s">
        <v>54</v>
      </c>
      <c r="F26" s="70" t="s">
        <v>68</v>
      </c>
      <c r="G26" s="64">
        <v>12</v>
      </c>
    </row>
    <row r="27" spans="1:7" s="68" customFormat="1" ht="12">
      <c r="A27" s="64">
        <v>19</v>
      </c>
      <c r="B27" s="69">
        <v>534</v>
      </c>
      <c r="C27" s="64" t="s">
        <v>515</v>
      </c>
      <c r="D27" s="64" t="s">
        <v>504</v>
      </c>
      <c r="E27" s="64" t="s">
        <v>43</v>
      </c>
      <c r="F27" s="70" t="s">
        <v>68</v>
      </c>
      <c r="G27" s="64">
        <v>15</v>
      </c>
    </row>
    <row r="28" spans="1:7" s="68" customFormat="1" ht="12">
      <c r="A28" s="64">
        <v>20</v>
      </c>
      <c r="B28" s="69">
        <v>735</v>
      </c>
      <c r="C28" s="64" t="s">
        <v>253</v>
      </c>
      <c r="D28" s="64" t="s">
        <v>30</v>
      </c>
      <c r="E28" s="64" t="s">
        <v>54</v>
      </c>
      <c r="F28" s="70" t="s">
        <v>68</v>
      </c>
      <c r="G28" s="64">
        <v>12</v>
      </c>
    </row>
    <row r="29" spans="1:7" s="68" customFormat="1" ht="12">
      <c r="A29" s="64">
        <v>21</v>
      </c>
      <c r="B29" s="69">
        <v>529</v>
      </c>
      <c r="C29" s="64" t="s">
        <v>510</v>
      </c>
      <c r="D29" s="64" t="s">
        <v>504</v>
      </c>
      <c r="E29" s="64" t="s">
        <v>42</v>
      </c>
      <c r="F29" s="70" t="s">
        <v>68</v>
      </c>
      <c r="G29" s="64">
        <v>14</v>
      </c>
    </row>
    <row r="30" spans="1:7" s="68" customFormat="1" ht="12">
      <c r="A30" s="64">
        <v>22</v>
      </c>
      <c r="B30" s="69">
        <v>51</v>
      </c>
      <c r="C30" s="64" t="s">
        <v>543</v>
      </c>
      <c r="D30" s="64" t="s">
        <v>542</v>
      </c>
      <c r="E30" s="64" t="s">
        <v>54</v>
      </c>
      <c r="F30" s="70" t="s">
        <v>68</v>
      </c>
      <c r="G30" s="64">
        <v>12</v>
      </c>
    </row>
    <row r="31" spans="1:7" s="68" customFormat="1" ht="12">
      <c r="A31" s="64">
        <v>23</v>
      </c>
      <c r="B31" s="69">
        <v>322</v>
      </c>
      <c r="C31" s="64" t="s">
        <v>341</v>
      </c>
      <c r="D31" s="64" t="s">
        <v>340</v>
      </c>
      <c r="E31" s="64" t="s">
        <v>54</v>
      </c>
      <c r="F31" s="70" t="s">
        <v>68</v>
      </c>
      <c r="G31" s="64">
        <v>12</v>
      </c>
    </row>
    <row r="32" spans="1:7" s="68" customFormat="1" ht="12">
      <c r="A32" s="64">
        <v>24</v>
      </c>
      <c r="B32" s="69">
        <v>420</v>
      </c>
      <c r="C32" s="64" t="s">
        <v>418</v>
      </c>
      <c r="D32" s="64" t="s">
        <v>391</v>
      </c>
      <c r="E32" s="64" t="s">
        <v>54</v>
      </c>
      <c r="F32" s="70" t="s">
        <v>68</v>
      </c>
      <c r="G32" s="64">
        <v>12</v>
      </c>
    </row>
    <row r="33" spans="1:7" s="68" customFormat="1" ht="12">
      <c r="A33" s="64">
        <v>25</v>
      </c>
      <c r="B33" s="69">
        <v>599</v>
      </c>
      <c r="C33" s="64" t="s">
        <v>581</v>
      </c>
      <c r="D33" s="64" t="s">
        <v>576</v>
      </c>
      <c r="E33" s="64" t="s">
        <v>42</v>
      </c>
      <c r="F33" s="70" t="s">
        <v>68</v>
      </c>
      <c r="G33" s="64">
        <v>14</v>
      </c>
    </row>
    <row r="34" spans="1:7" s="68" customFormat="1" ht="12">
      <c r="A34" s="64">
        <v>26</v>
      </c>
      <c r="B34" s="69">
        <v>356</v>
      </c>
      <c r="C34" s="64" t="s">
        <v>367</v>
      </c>
      <c r="D34" s="64" t="s">
        <v>361</v>
      </c>
      <c r="E34" s="64" t="s">
        <v>54</v>
      </c>
      <c r="F34" s="70" t="s">
        <v>68</v>
      </c>
      <c r="G34" s="64">
        <v>12</v>
      </c>
    </row>
    <row r="35" spans="1:7" s="68" customFormat="1" ht="12">
      <c r="A35" s="64">
        <v>27</v>
      </c>
      <c r="B35" s="69">
        <v>651</v>
      </c>
      <c r="C35" s="64" t="s">
        <v>618</v>
      </c>
      <c r="D35" s="64" t="s">
        <v>622</v>
      </c>
      <c r="E35" s="64" t="s">
        <v>42</v>
      </c>
      <c r="F35" s="70" t="s">
        <v>68</v>
      </c>
      <c r="G35" s="64">
        <v>14</v>
      </c>
    </row>
    <row r="36" spans="1:7" s="68" customFormat="1" ht="12">
      <c r="A36" s="64">
        <v>28</v>
      </c>
      <c r="B36" s="69">
        <v>606</v>
      </c>
      <c r="C36" s="64" t="s">
        <v>585</v>
      </c>
      <c r="D36" s="64" t="s">
        <v>576</v>
      </c>
      <c r="E36" s="64" t="s">
        <v>43</v>
      </c>
      <c r="F36" s="70" t="s">
        <v>68</v>
      </c>
      <c r="G36" s="64">
        <v>15</v>
      </c>
    </row>
    <row r="37" spans="1:7" s="68" customFormat="1" ht="12">
      <c r="A37" s="64">
        <v>29</v>
      </c>
      <c r="B37" s="69">
        <v>492</v>
      </c>
      <c r="C37" s="64" t="s">
        <v>471</v>
      </c>
      <c r="D37" s="64" t="s">
        <v>481</v>
      </c>
      <c r="E37" s="64" t="s">
        <v>54</v>
      </c>
      <c r="F37" s="70" t="s">
        <v>68</v>
      </c>
      <c r="G37" s="64">
        <v>12</v>
      </c>
    </row>
    <row r="38" spans="1:7" s="68" customFormat="1" ht="12">
      <c r="A38" s="64">
        <v>30</v>
      </c>
      <c r="B38" s="69">
        <v>648</v>
      </c>
      <c r="C38" s="64" t="s">
        <v>616</v>
      </c>
      <c r="D38" s="64" t="s">
        <v>622</v>
      </c>
      <c r="E38" s="64" t="s">
        <v>42</v>
      </c>
      <c r="F38" s="70" t="s">
        <v>68</v>
      </c>
      <c r="G38" s="64">
        <v>14</v>
      </c>
    </row>
    <row r="39" spans="1:7" s="68" customFormat="1" ht="12">
      <c r="A39" s="64">
        <v>31</v>
      </c>
      <c r="B39" s="69">
        <v>151</v>
      </c>
      <c r="C39" s="64" t="s">
        <v>209</v>
      </c>
      <c r="D39" s="64" t="s">
        <v>207</v>
      </c>
      <c r="E39" s="64" t="s">
        <v>54</v>
      </c>
      <c r="F39" s="70" t="s">
        <v>68</v>
      </c>
      <c r="G39" s="64">
        <v>12</v>
      </c>
    </row>
    <row r="40" spans="1:7" s="68" customFormat="1" ht="12">
      <c r="A40" s="64">
        <v>32</v>
      </c>
      <c r="B40" s="69">
        <v>260</v>
      </c>
      <c r="C40" s="64" t="s">
        <v>307</v>
      </c>
      <c r="D40" s="64" t="s">
        <v>304</v>
      </c>
      <c r="E40" s="64" t="s">
        <v>54</v>
      </c>
      <c r="F40" s="70" t="s">
        <v>68</v>
      </c>
      <c r="G40" s="64">
        <v>12</v>
      </c>
    </row>
    <row r="41" spans="1:7" s="68" customFormat="1" ht="12">
      <c r="A41" s="64">
        <v>33</v>
      </c>
      <c r="B41" s="69">
        <v>355</v>
      </c>
      <c r="C41" s="64" t="s">
        <v>366</v>
      </c>
      <c r="D41" s="64" t="s">
        <v>361</v>
      </c>
      <c r="E41" s="64" t="s">
        <v>54</v>
      </c>
      <c r="F41" s="70" t="s">
        <v>68</v>
      </c>
      <c r="G41" s="64">
        <v>12</v>
      </c>
    </row>
    <row r="42" spans="1:7" s="68" customFormat="1" ht="12">
      <c r="A42" s="64">
        <v>34</v>
      </c>
      <c r="B42" s="69">
        <v>508</v>
      </c>
      <c r="C42" s="64" t="s">
        <v>487</v>
      </c>
      <c r="D42" s="64" t="s">
        <v>490</v>
      </c>
      <c r="E42" s="64" t="s">
        <v>54</v>
      </c>
      <c r="F42" s="70" t="s">
        <v>68</v>
      </c>
      <c r="G42" s="64">
        <v>12</v>
      </c>
    </row>
    <row r="43" spans="1:7" s="68" customFormat="1" ht="12">
      <c r="A43" s="64">
        <v>35</v>
      </c>
      <c r="B43" s="69">
        <v>713</v>
      </c>
      <c r="C43" s="64" t="s">
        <v>662</v>
      </c>
      <c r="D43" s="64" t="s">
        <v>664</v>
      </c>
      <c r="E43" s="64" t="s">
        <v>43</v>
      </c>
      <c r="F43" s="70" t="s">
        <v>68</v>
      </c>
      <c r="G43" s="64">
        <v>15</v>
      </c>
    </row>
    <row r="44" spans="1:7" s="68" customFormat="1" ht="12">
      <c r="A44" s="64">
        <v>36</v>
      </c>
      <c r="B44" s="69">
        <v>480</v>
      </c>
      <c r="C44" s="64" t="s">
        <v>465</v>
      </c>
      <c r="D44" s="64" t="s">
        <v>463</v>
      </c>
      <c r="E44" s="64" t="s">
        <v>54</v>
      </c>
      <c r="F44" s="70" t="s">
        <v>68</v>
      </c>
      <c r="G44" s="64">
        <v>12</v>
      </c>
    </row>
    <row r="45" spans="1:7" s="68" customFormat="1" ht="12">
      <c r="A45" s="64">
        <v>37</v>
      </c>
      <c r="B45" s="69">
        <v>533</v>
      </c>
      <c r="C45" s="64" t="s">
        <v>514</v>
      </c>
      <c r="D45" s="64" t="s">
        <v>504</v>
      </c>
      <c r="E45" s="64" t="s">
        <v>43</v>
      </c>
      <c r="F45" s="70" t="s">
        <v>68</v>
      </c>
      <c r="G45" s="64">
        <v>15</v>
      </c>
    </row>
    <row r="46" spans="1:7" s="68" customFormat="1" ht="12">
      <c r="A46" s="64">
        <v>38</v>
      </c>
      <c r="B46" s="69">
        <v>203</v>
      </c>
      <c r="C46" s="64" t="s">
        <v>252</v>
      </c>
      <c r="D46" s="64" t="s">
        <v>250</v>
      </c>
      <c r="E46" s="64" t="s">
        <v>42</v>
      </c>
      <c r="F46" s="70" t="s">
        <v>68</v>
      </c>
      <c r="G46" s="64">
        <v>14</v>
      </c>
    </row>
    <row r="47" spans="1:7" s="68" customFormat="1" ht="12">
      <c r="A47" s="64">
        <v>39</v>
      </c>
      <c r="B47" s="69">
        <v>423</v>
      </c>
      <c r="C47" s="64" t="s">
        <v>421</v>
      </c>
      <c r="D47" s="64" t="s">
        <v>391</v>
      </c>
      <c r="E47" s="64" t="s">
        <v>54</v>
      </c>
      <c r="F47" s="70" t="s">
        <v>68</v>
      </c>
      <c r="G47" s="64">
        <v>12</v>
      </c>
    </row>
    <row r="48" spans="1:7" s="68" customFormat="1" ht="12">
      <c r="A48" s="64">
        <v>40</v>
      </c>
      <c r="B48" s="69">
        <v>732</v>
      </c>
      <c r="C48" s="64" t="s">
        <v>191</v>
      </c>
      <c r="D48" s="64" t="s">
        <v>30</v>
      </c>
      <c r="E48" s="64" t="s">
        <v>54</v>
      </c>
      <c r="F48" s="70" t="s">
        <v>68</v>
      </c>
      <c r="G48" s="64">
        <v>12</v>
      </c>
    </row>
    <row r="49" spans="1:7" s="68" customFormat="1" ht="12">
      <c r="A49" s="64">
        <v>41</v>
      </c>
      <c r="B49" s="69">
        <v>207</v>
      </c>
      <c r="C49" s="64" t="s">
        <v>256</v>
      </c>
      <c r="D49" s="64" t="s">
        <v>254</v>
      </c>
      <c r="E49" s="64" t="s">
        <v>43</v>
      </c>
      <c r="F49" s="70" t="s">
        <v>68</v>
      </c>
      <c r="G49" s="64">
        <v>15</v>
      </c>
    </row>
    <row r="50" spans="1:7" s="68" customFormat="1" ht="12">
      <c r="A50" s="64">
        <v>42</v>
      </c>
      <c r="B50" s="69">
        <v>318</v>
      </c>
      <c r="C50" s="64" t="s">
        <v>337</v>
      </c>
      <c r="D50" s="64" t="s">
        <v>329</v>
      </c>
      <c r="E50" s="64" t="s">
        <v>54</v>
      </c>
      <c r="F50" s="70" t="s">
        <v>68</v>
      </c>
      <c r="G50" s="64">
        <v>12</v>
      </c>
    </row>
    <row r="51" spans="1:7" s="68" customFormat="1" ht="12">
      <c r="A51" s="64">
        <v>43</v>
      </c>
      <c r="B51" s="69">
        <v>252</v>
      </c>
      <c r="C51" s="64" t="s">
        <v>298</v>
      </c>
      <c r="D51" s="64" t="s">
        <v>289</v>
      </c>
      <c r="E51" s="64" t="s">
        <v>54</v>
      </c>
      <c r="F51" s="70" t="s">
        <v>68</v>
      </c>
      <c r="G51" s="64">
        <v>12</v>
      </c>
    </row>
    <row r="52" spans="1:7" s="68" customFormat="1" ht="12">
      <c r="A52" s="64">
        <v>44</v>
      </c>
      <c r="B52" s="69">
        <v>160</v>
      </c>
      <c r="C52" s="64" t="s">
        <v>556</v>
      </c>
      <c r="D52" s="64" t="s">
        <v>207</v>
      </c>
      <c r="E52" s="64" t="s">
        <v>54</v>
      </c>
      <c r="F52" s="70" t="s">
        <v>68</v>
      </c>
      <c r="G52" s="64">
        <v>12</v>
      </c>
    </row>
    <row r="53" spans="1:7" s="68" customFormat="1" ht="12">
      <c r="A53" s="64">
        <v>45</v>
      </c>
      <c r="B53" s="69">
        <v>40</v>
      </c>
      <c r="C53" s="64" t="s">
        <v>119</v>
      </c>
      <c r="D53" s="64" t="s">
        <v>120</v>
      </c>
      <c r="E53" s="64" t="s">
        <v>54</v>
      </c>
      <c r="F53" s="70" t="s">
        <v>68</v>
      </c>
      <c r="G53" s="64">
        <v>12</v>
      </c>
    </row>
    <row r="54" spans="1:7" s="68" customFormat="1" ht="12">
      <c r="A54" s="64">
        <v>46</v>
      </c>
      <c r="B54" s="69">
        <v>589</v>
      </c>
      <c r="C54" s="64" t="s">
        <v>570</v>
      </c>
      <c r="D54" s="64" t="s">
        <v>555</v>
      </c>
      <c r="E54" s="64" t="s">
        <v>42</v>
      </c>
      <c r="F54" s="70" t="s">
        <v>68</v>
      </c>
      <c r="G54" s="64">
        <v>14</v>
      </c>
    </row>
    <row r="55" spans="1:7" s="68" customFormat="1" ht="12">
      <c r="A55" s="64">
        <v>47</v>
      </c>
      <c r="B55" s="69">
        <v>29</v>
      </c>
      <c r="C55" s="64" t="s">
        <v>69</v>
      </c>
      <c r="D55" s="64" t="s">
        <v>118</v>
      </c>
      <c r="E55" s="64" t="s">
        <v>42</v>
      </c>
      <c r="F55" s="70" t="s">
        <v>68</v>
      </c>
      <c r="G55" s="64">
        <v>14</v>
      </c>
    </row>
    <row r="56" spans="1:7" s="68" customFormat="1" ht="12">
      <c r="A56" s="64">
        <v>48</v>
      </c>
      <c r="B56" s="69">
        <v>547</v>
      </c>
      <c r="C56" s="64" t="s">
        <v>527</v>
      </c>
      <c r="D56" s="64" t="s">
        <v>518</v>
      </c>
      <c r="E56" s="64" t="s">
        <v>54</v>
      </c>
      <c r="F56" s="70" t="s">
        <v>68</v>
      </c>
      <c r="G56" s="64">
        <v>12</v>
      </c>
    </row>
    <row r="57" spans="1:7" s="68" customFormat="1" ht="12">
      <c r="A57" s="64">
        <v>49</v>
      </c>
      <c r="B57" s="69">
        <v>325</v>
      </c>
      <c r="C57" s="64" t="s">
        <v>343</v>
      </c>
      <c r="D57" s="64" t="s">
        <v>340</v>
      </c>
      <c r="E57" s="64" t="s">
        <v>42</v>
      </c>
      <c r="F57" s="70" t="s">
        <v>68</v>
      </c>
      <c r="G57" s="64">
        <v>14</v>
      </c>
    </row>
    <row r="58" spans="1:7" s="68" customFormat="1" ht="12">
      <c r="A58" s="64">
        <v>50</v>
      </c>
      <c r="B58" s="69">
        <v>219</v>
      </c>
      <c r="C58" s="64" t="s">
        <v>270</v>
      </c>
      <c r="D58" s="64" t="s">
        <v>267</v>
      </c>
      <c r="E58" s="64" t="s">
        <v>54</v>
      </c>
      <c r="F58" s="70" t="s">
        <v>68</v>
      </c>
      <c r="G58" s="64">
        <v>12</v>
      </c>
    </row>
    <row r="59" spans="1:7" s="68" customFormat="1" ht="12">
      <c r="A59" s="64">
        <v>51</v>
      </c>
      <c r="B59" s="69">
        <v>357</v>
      </c>
      <c r="C59" s="64" t="s">
        <v>238</v>
      </c>
      <c r="D59" s="64" t="s">
        <v>361</v>
      </c>
      <c r="E59" s="64" t="s">
        <v>54</v>
      </c>
      <c r="F59" s="70" t="s">
        <v>68</v>
      </c>
      <c r="G59" s="64">
        <v>12</v>
      </c>
    </row>
    <row r="60" spans="1:7" s="68" customFormat="1" ht="12">
      <c r="A60" s="64">
        <v>52</v>
      </c>
      <c r="B60" s="69">
        <v>591</v>
      </c>
      <c r="C60" s="64" t="s">
        <v>572</v>
      </c>
      <c r="D60" s="64" t="s">
        <v>555</v>
      </c>
      <c r="E60" s="64" t="s">
        <v>42</v>
      </c>
      <c r="F60" s="70" t="s">
        <v>68</v>
      </c>
      <c r="G60" s="64">
        <v>14</v>
      </c>
    </row>
    <row r="61" spans="1:7" s="68" customFormat="1" ht="12">
      <c r="A61" s="64">
        <v>53</v>
      </c>
      <c r="B61" s="69">
        <v>218</v>
      </c>
      <c r="C61" s="64" t="s">
        <v>269</v>
      </c>
      <c r="D61" s="64" t="s">
        <v>267</v>
      </c>
      <c r="E61" s="64" t="s">
        <v>42</v>
      </c>
      <c r="F61" s="70" t="s">
        <v>68</v>
      </c>
      <c r="G61" s="64">
        <v>14</v>
      </c>
    </row>
    <row r="62" spans="1:7" s="68" customFormat="1" ht="12">
      <c r="A62" s="64">
        <v>54</v>
      </c>
      <c r="B62" s="69">
        <v>546</v>
      </c>
      <c r="C62" s="64" t="s">
        <v>526</v>
      </c>
      <c r="D62" s="64" t="s">
        <v>518</v>
      </c>
      <c r="E62" s="64" t="s">
        <v>54</v>
      </c>
      <c r="F62" s="70" t="s">
        <v>68</v>
      </c>
      <c r="G62" s="64">
        <v>12</v>
      </c>
    </row>
    <row r="63" spans="1:7" s="68" customFormat="1" ht="12">
      <c r="A63" s="64">
        <v>55</v>
      </c>
      <c r="B63" s="69">
        <v>136</v>
      </c>
      <c r="C63" s="64" t="s">
        <v>187</v>
      </c>
      <c r="D63" s="64" t="s">
        <v>166</v>
      </c>
      <c r="E63" s="64" t="s">
        <v>42</v>
      </c>
      <c r="F63" s="70" t="s">
        <v>68</v>
      </c>
      <c r="G63" s="64">
        <v>14</v>
      </c>
    </row>
    <row r="64" spans="1:7" s="68" customFormat="1" ht="12">
      <c r="A64" s="64">
        <v>56</v>
      </c>
      <c r="B64" s="69">
        <v>156</v>
      </c>
      <c r="C64" s="64" t="s">
        <v>205</v>
      </c>
      <c r="D64" s="64" t="s">
        <v>207</v>
      </c>
      <c r="E64" s="64" t="s">
        <v>42</v>
      </c>
      <c r="F64" s="70" t="s">
        <v>68</v>
      </c>
      <c r="G64" s="64">
        <v>14</v>
      </c>
    </row>
    <row r="65" spans="1:7" s="68" customFormat="1" ht="12">
      <c r="A65" s="64">
        <v>57</v>
      </c>
      <c r="B65" s="69">
        <v>128</v>
      </c>
      <c r="C65" s="64" t="s">
        <v>184</v>
      </c>
      <c r="D65" s="64" t="s">
        <v>166</v>
      </c>
      <c r="E65" s="64" t="s">
        <v>54</v>
      </c>
      <c r="F65" s="70" t="s">
        <v>68</v>
      </c>
      <c r="G65" s="64">
        <v>12</v>
      </c>
    </row>
    <row r="66" spans="1:7" s="68" customFormat="1" ht="12">
      <c r="A66" s="64">
        <v>58</v>
      </c>
      <c r="B66" s="69">
        <v>65</v>
      </c>
      <c r="C66" s="64" t="s">
        <v>142</v>
      </c>
      <c r="D66" s="64" t="s">
        <v>151</v>
      </c>
      <c r="E66" s="64" t="s">
        <v>54</v>
      </c>
      <c r="F66" s="70" t="s">
        <v>68</v>
      </c>
      <c r="G66" s="64">
        <v>12</v>
      </c>
    </row>
    <row r="67" spans="1:7" s="68" customFormat="1" ht="12">
      <c r="A67" s="64">
        <v>59</v>
      </c>
      <c r="B67" s="69">
        <v>362</v>
      </c>
      <c r="C67" s="64" t="s">
        <v>369</v>
      </c>
      <c r="D67" s="64" t="s">
        <v>361</v>
      </c>
      <c r="E67" s="64" t="s">
        <v>42</v>
      </c>
      <c r="F67" s="70" t="s">
        <v>68</v>
      </c>
      <c r="G67" s="64">
        <v>14</v>
      </c>
    </row>
    <row r="68" spans="1:7" s="68" customFormat="1" ht="12">
      <c r="A68" s="64">
        <v>60</v>
      </c>
      <c r="B68" s="69">
        <v>328</v>
      </c>
      <c r="C68" s="64" t="s">
        <v>344</v>
      </c>
      <c r="D68" s="64" t="s">
        <v>340</v>
      </c>
      <c r="E68" s="64" t="s">
        <v>42</v>
      </c>
      <c r="F68" s="70" t="s">
        <v>68</v>
      </c>
      <c r="G68" s="64">
        <v>14</v>
      </c>
    </row>
    <row r="69" spans="1:7" s="68" customFormat="1" ht="12">
      <c r="A69" s="64">
        <v>61</v>
      </c>
      <c r="B69" s="69">
        <v>730</v>
      </c>
      <c r="C69" s="64" t="s">
        <v>67</v>
      </c>
      <c r="D69" s="64" t="s">
        <v>30</v>
      </c>
      <c r="E69" s="64" t="s">
        <v>42</v>
      </c>
      <c r="F69" s="70" t="s">
        <v>68</v>
      </c>
      <c r="G69" s="64">
        <v>14</v>
      </c>
    </row>
    <row r="70" spans="1:7" s="68" customFormat="1" ht="12">
      <c r="A70" s="64">
        <v>62</v>
      </c>
      <c r="B70" s="69">
        <v>595</v>
      </c>
      <c r="C70" s="64" t="s">
        <v>578</v>
      </c>
      <c r="D70" s="64" t="s">
        <v>576</v>
      </c>
      <c r="E70" s="64" t="s">
        <v>54</v>
      </c>
      <c r="F70" s="70" t="s">
        <v>68</v>
      </c>
      <c r="G70" s="64">
        <v>12</v>
      </c>
    </row>
    <row r="71" spans="1:7" s="68" customFormat="1" ht="12">
      <c r="A71" s="64">
        <v>63</v>
      </c>
      <c r="B71" s="69">
        <v>550</v>
      </c>
      <c r="C71" s="64" t="s">
        <v>530</v>
      </c>
      <c r="D71" s="64" t="s">
        <v>518</v>
      </c>
      <c r="E71" s="64" t="s">
        <v>42</v>
      </c>
      <c r="F71" s="70" t="s">
        <v>68</v>
      </c>
      <c r="G71" s="64">
        <v>14</v>
      </c>
    </row>
    <row r="72" spans="1:7" s="68" customFormat="1" ht="12">
      <c r="A72" s="64">
        <v>64</v>
      </c>
      <c r="B72" s="69">
        <v>669</v>
      </c>
      <c r="C72" s="64" t="s">
        <v>631</v>
      </c>
      <c r="D72" s="64" t="s">
        <v>635</v>
      </c>
      <c r="E72" s="64" t="s">
        <v>42</v>
      </c>
      <c r="F72" s="70" t="s">
        <v>68</v>
      </c>
      <c r="G72" s="64">
        <v>14</v>
      </c>
    </row>
    <row r="73" spans="1:7" s="68" customFormat="1" ht="12">
      <c r="A73" s="64">
        <v>65</v>
      </c>
      <c r="B73" s="69">
        <v>714</v>
      </c>
      <c r="C73" s="64" t="s">
        <v>446</v>
      </c>
      <c r="D73" s="64" t="s">
        <v>667</v>
      </c>
      <c r="E73" s="64" t="s">
        <v>42</v>
      </c>
      <c r="F73" s="70" t="s">
        <v>68</v>
      </c>
      <c r="G73" s="64">
        <v>14</v>
      </c>
    </row>
    <row r="74" spans="1:7" s="68" customFormat="1" ht="12">
      <c r="A74" s="64">
        <v>66</v>
      </c>
      <c r="B74" s="69">
        <v>526</v>
      </c>
      <c r="C74" s="64" t="s">
        <v>509</v>
      </c>
      <c r="D74" s="64" t="s">
        <v>504</v>
      </c>
      <c r="E74" s="64" t="s">
        <v>54</v>
      </c>
      <c r="F74" s="70" t="s">
        <v>68</v>
      </c>
      <c r="G74" s="64">
        <v>12</v>
      </c>
    </row>
    <row r="75" spans="1:7" s="68" customFormat="1" ht="12">
      <c r="A75" s="64">
        <v>67</v>
      </c>
      <c r="B75" s="69">
        <v>516</v>
      </c>
      <c r="C75" s="64" t="s">
        <v>497</v>
      </c>
      <c r="D75" s="64" t="s">
        <v>491</v>
      </c>
      <c r="E75" s="64" t="s">
        <v>43</v>
      </c>
      <c r="F75" s="70" t="s">
        <v>68</v>
      </c>
      <c r="G75" s="64">
        <v>15</v>
      </c>
    </row>
    <row r="76" spans="1:7" s="68" customFormat="1" ht="12">
      <c r="A76" s="64">
        <v>68</v>
      </c>
      <c r="B76" s="69">
        <v>750</v>
      </c>
      <c r="C76" s="64" t="s">
        <v>679</v>
      </c>
      <c r="D76" s="64" t="s">
        <v>681</v>
      </c>
      <c r="E76" s="64" t="s">
        <v>54</v>
      </c>
      <c r="F76" s="70" t="s">
        <v>68</v>
      </c>
      <c r="G76" s="64">
        <v>12</v>
      </c>
    </row>
    <row r="77" spans="1:7" s="68" customFormat="1" ht="12">
      <c r="A77" s="64">
        <v>69</v>
      </c>
      <c r="B77" s="69">
        <v>131</v>
      </c>
      <c r="C77" s="64" t="s">
        <v>186</v>
      </c>
      <c r="D77" s="64" t="s">
        <v>166</v>
      </c>
      <c r="E77" s="64" t="s">
        <v>54</v>
      </c>
      <c r="F77" s="70" t="s">
        <v>68</v>
      </c>
      <c r="G77" s="64">
        <v>12</v>
      </c>
    </row>
    <row r="78" spans="1:7" s="68" customFormat="1" ht="12">
      <c r="A78" s="64">
        <v>70</v>
      </c>
      <c r="B78" s="69">
        <v>449</v>
      </c>
      <c r="C78" s="64" t="s">
        <v>441</v>
      </c>
      <c r="D78" s="64" t="s">
        <v>440</v>
      </c>
      <c r="E78" s="64" t="s">
        <v>42</v>
      </c>
      <c r="F78" s="70" t="s">
        <v>68</v>
      </c>
      <c r="G78" s="64">
        <v>14</v>
      </c>
    </row>
    <row r="79" spans="1:7" s="68" customFormat="1" ht="12">
      <c r="A79" s="64">
        <v>71</v>
      </c>
      <c r="B79" s="69">
        <v>221</v>
      </c>
      <c r="C79" s="64" t="s">
        <v>271</v>
      </c>
      <c r="D79" s="64" t="s">
        <v>267</v>
      </c>
      <c r="E79" s="64" t="s">
        <v>54</v>
      </c>
      <c r="F79" s="70" t="s">
        <v>68</v>
      </c>
      <c r="G79" s="64">
        <v>12</v>
      </c>
    </row>
    <row r="80" spans="1:7" s="68" customFormat="1" ht="12">
      <c r="A80" s="64">
        <v>72</v>
      </c>
      <c r="B80" s="69">
        <v>358</v>
      </c>
      <c r="C80" s="64" t="s">
        <v>127</v>
      </c>
      <c r="D80" s="64" t="s">
        <v>361</v>
      </c>
      <c r="E80" s="64" t="s">
        <v>54</v>
      </c>
      <c r="F80" s="70" t="s">
        <v>68</v>
      </c>
      <c r="G80" s="64">
        <v>12</v>
      </c>
    </row>
    <row r="81" spans="1:7" s="68" customFormat="1" ht="12">
      <c r="A81" s="64">
        <v>73</v>
      </c>
      <c r="B81" s="69">
        <v>528</v>
      </c>
      <c r="C81" s="64" t="s">
        <v>506</v>
      </c>
      <c r="D81" s="64" t="s">
        <v>504</v>
      </c>
      <c r="E81" s="64" t="s">
        <v>54</v>
      </c>
      <c r="F81" s="70" t="s">
        <v>68</v>
      </c>
      <c r="G81" s="64">
        <v>12</v>
      </c>
    </row>
    <row r="82" spans="1:7" s="68" customFormat="1" ht="12">
      <c r="A82" s="64">
        <v>74</v>
      </c>
      <c r="B82" s="69">
        <v>204</v>
      </c>
      <c r="C82" s="64" t="s">
        <v>160</v>
      </c>
      <c r="D82" s="64" t="s">
        <v>250</v>
      </c>
      <c r="E82" s="64" t="s">
        <v>42</v>
      </c>
      <c r="F82" s="70" t="s">
        <v>68</v>
      </c>
      <c r="G82" s="64">
        <v>14</v>
      </c>
    </row>
    <row r="83" spans="1:7" s="68" customFormat="1" ht="12">
      <c r="A83" s="64">
        <v>75</v>
      </c>
      <c r="B83" s="69">
        <v>253</v>
      </c>
      <c r="C83" s="64" t="s">
        <v>299</v>
      </c>
      <c r="D83" s="64" t="s">
        <v>289</v>
      </c>
      <c r="E83" s="64" t="s">
        <v>54</v>
      </c>
      <c r="F83" s="70" t="s">
        <v>68</v>
      </c>
      <c r="G83" s="64">
        <v>12</v>
      </c>
    </row>
    <row r="84" spans="1:7" s="68" customFormat="1" ht="12">
      <c r="A84" s="64">
        <v>76</v>
      </c>
      <c r="B84" s="69">
        <v>530</v>
      </c>
      <c r="C84" s="64" t="s">
        <v>511</v>
      </c>
      <c r="D84" s="64" t="s">
        <v>504</v>
      </c>
      <c r="E84" s="64" t="s">
        <v>42</v>
      </c>
      <c r="F84" s="70" t="s">
        <v>68</v>
      </c>
      <c r="G84" s="64">
        <v>14</v>
      </c>
    </row>
    <row r="85" spans="1:7" s="68" customFormat="1" ht="12">
      <c r="A85" s="64">
        <v>77</v>
      </c>
      <c r="B85" s="69">
        <v>475</v>
      </c>
      <c r="C85" s="64" t="s">
        <v>462</v>
      </c>
      <c r="D85" s="64" t="s">
        <v>454</v>
      </c>
      <c r="E85" s="64" t="s">
        <v>54</v>
      </c>
      <c r="F85" s="70" t="s">
        <v>68</v>
      </c>
      <c r="G85" s="64">
        <v>12</v>
      </c>
    </row>
    <row r="86" spans="1:7" s="68" customFormat="1" ht="12">
      <c r="A86" s="64">
        <v>78</v>
      </c>
      <c r="B86" s="69">
        <v>503</v>
      </c>
      <c r="C86" s="64" t="s">
        <v>478</v>
      </c>
      <c r="D86" s="64" t="s">
        <v>481</v>
      </c>
      <c r="E86" s="64" t="s">
        <v>43</v>
      </c>
      <c r="F86" s="70" t="s">
        <v>68</v>
      </c>
      <c r="G86" s="64">
        <v>15</v>
      </c>
    </row>
    <row r="87" spans="1:7" s="68" customFormat="1" ht="12">
      <c r="A87" s="64">
        <v>79</v>
      </c>
      <c r="B87" s="69">
        <v>667</v>
      </c>
      <c r="C87" s="64" t="s">
        <v>636</v>
      </c>
      <c r="D87" s="64" t="s">
        <v>635</v>
      </c>
      <c r="E87" s="64" t="s">
        <v>42</v>
      </c>
      <c r="F87" s="70" t="s">
        <v>68</v>
      </c>
      <c r="G87" s="64">
        <v>14</v>
      </c>
    </row>
    <row r="88" spans="1:7" s="68" customFormat="1" ht="12">
      <c r="A88" s="64">
        <v>80</v>
      </c>
      <c r="B88" s="69">
        <v>171</v>
      </c>
      <c r="C88" s="64" t="s">
        <v>221</v>
      </c>
      <c r="D88" s="64" t="s">
        <v>222</v>
      </c>
      <c r="E88" s="64" t="s">
        <v>54</v>
      </c>
      <c r="F88" s="70" t="s">
        <v>68</v>
      </c>
      <c r="G88" s="64">
        <v>12</v>
      </c>
    </row>
    <row r="89" spans="1:7" s="68" customFormat="1" ht="12">
      <c r="A89" s="64">
        <v>81</v>
      </c>
      <c r="B89" s="69">
        <v>532</v>
      </c>
      <c r="C89" s="64" t="s">
        <v>513</v>
      </c>
      <c r="D89" s="64" t="s">
        <v>504</v>
      </c>
      <c r="E89" s="64" t="s">
        <v>43</v>
      </c>
      <c r="F89" s="70" t="s">
        <v>68</v>
      </c>
      <c r="G89" s="64">
        <v>15</v>
      </c>
    </row>
    <row r="90" spans="1:7" s="68" customFormat="1" ht="12">
      <c r="A90" s="64">
        <v>82</v>
      </c>
      <c r="B90" s="69">
        <v>544</v>
      </c>
      <c r="C90" s="64" t="s">
        <v>524</v>
      </c>
      <c r="D90" s="64" t="s">
        <v>518</v>
      </c>
      <c r="E90" s="64" t="s">
        <v>54</v>
      </c>
      <c r="F90" s="70" t="s">
        <v>68</v>
      </c>
      <c r="G90" s="64">
        <v>12</v>
      </c>
    </row>
    <row r="91" spans="1:7" s="68" customFormat="1" ht="12">
      <c r="A91" s="64">
        <v>83</v>
      </c>
      <c r="B91" s="69">
        <v>737</v>
      </c>
      <c r="C91" s="64" t="s">
        <v>360</v>
      </c>
      <c r="D91" s="64" t="s">
        <v>30</v>
      </c>
      <c r="E91" s="64" t="s">
        <v>54</v>
      </c>
      <c r="F91" s="70" t="s">
        <v>68</v>
      </c>
      <c r="G91" s="64">
        <v>12</v>
      </c>
    </row>
    <row r="92" spans="1:7" s="68" customFormat="1" ht="12">
      <c r="A92" s="64">
        <v>84</v>
      </c>
      <c r="B92" s="69">
        <v>585</v>
      </c>
      <c r="C92" s="64" t="s">
        <v>567</v>
      </c>
      <c r="D92" s="64" t="s">
        <v>555</v>
      </c>
      <c r="E92" s="64" t="s">
        <v>54</v>
      </c>
      <c r="F92" s="70" t="s">
        <v>68</v>
      </c>
      <c r="G92" s="64">
        <v>12</v>
      </c>
    </row>
    <row r="93" spans="1:7" s="68" customFormat="1" ht="12">
      <c r="A93" s="64">
        <v>85</v>
      </c>
      <c r="B93" s="69">
        <v>425</v>
      </c>
      <c r="C93" s="64" t="s">
        <v>345</v>
      </c>
      <c r="D93" s="64" t="s">
        <v>391</v>
      </c>
      <c r="E93" s="64" t="s">
        <v>42</v>
      </c>
      <c r="F93" s="70" t="s">
        <v>68</v>
      </c>
      <c r="G93" s="64">
        <v>14</v>
      </c>
    </row>
    <row r="94" spans="1:7" s="68" customFormat="1" ht="12">
      <c r="A94" s="64">
        <v>86</v>
      </c>
      <c r="B94" s="69">
        <v>549</v>
      </c>
      <c r="C94" s="64" t="s">
        <v>529</v>
      </c>
      <c r="D94" s="64" t="s">
        <v>518</v>
      </c>
      <c r="E94" s="64" t="s">
        <v>42</v>
      </c>
      <c r="F94" s="70" t="s">
        <v>68</v>
      </c>
      <c r="G94" s="64">
        <v>14</v>
      </c>
    </row>
    <row r="95" spans="1:7" s="68" customFormat="1" ht="12">
      <c r="A95" s="64">
        <v>87</v>
      </c>
      <c r="B95" s="69">
        <v>202</v>
      </c>
      <c r="C95" s="64" t="s">
        <v>251</v>
      </c>
      <c r="D95" s="64" t="s">
        <v>250</v>
      </c>
      <c r="E95" s="64" t="s">
        <v>42</v>
      </c>
      <c r="F95" s="70" t="s">
        <v>68</v>
      </c>
      <c r="G95" s="64">
        <v>14</v>
      </c>
    </row>
    <row r="96" spans="1:7" s="68" customFormat="1" ht="12">
      <c r="A96" s="64">
        <v>88</v>
      </c>
      <c r="B96" s="69">
        <v>31</v>
      </c>
      <c r="C96" s="64" t="s">
        <v>109</v>
      </c>
      <c r="D96" s="64" t="s">
        <v>118</v>
      </c>
      <c r="E96" s="64" t="s">
        <v>43</v>
      </c>
      <c r="F96" s="70" t="s">
        <v>68</v>
      </c>
      <c r="G96" s="64">
        <v>15</v>
      </c>
    </row>
    <row r="97" spans="1:7" s="68" customFormat="1" ht="12">
      <c r="A97" s="64">
        <v>89</v>
      </c>
      <c r="B97" s="69">
        <v>670</v>
      </c>
      <c r="C97" s="64" t="s">
        <v>263</v>
      </c>
      <c r="D97" s="64" t="s">
        <v>635</v>
      </c>
      <c r="E97" s="64" t="s">
        <v>42</v>
      </c>
      <c r="F97" s="70" t="s">
        <v>68</v>
      </c>
      <c r="G97" s="64">
        <v>14</v>
      </c>
    </row>
    <row r="98" spans="1:7" s="68" customFormat="1" ht="12">
      <c r="A98" s="64">
        <v>90</v>
      </c>
      <c r="B98" s="69">
        <v>660</v>
      </c>
      <c r="C98" s="64" t="s">
        <v>628</v>
      </c>
      <c r="D98" s="64" t="s">
        <v>625</v>
      </c>
      <c r="E98" s="64" t="s">
        <v>43</v>
      </c>
      <c r="F98" s="70" t="s">
        <v>68</v>
      </c>
      <c r="G98" s="64">
        <v>15</v>
      </c>
    </row>
    <row r="99" spans="1:7" s="68" customFormat="1" ht="12">
      <c r="A99" s="64">
        <v>91</v>
      </c>
      <c r="B99" s="69">
        <v>759</v>
      </c>
      <c r="C99" s="64" t="s">
        <v>690</v>
      </c>
      <c r="D99" s="64" t="s">
        <v>691</v>
      </c>
      <c r="E99" s="64" t="s">
        <v>42</v>
      </c>
      <c r="F99" s="70" t="s">
        <v>68</v>
      </c>
      <c r="G99" s="64">
        <v>14</v>
      </c>
    </row>
    <row r="100" spans="1:7" s="68" customFormat="1" ht="12">
      <c r="A100" s="64">
        <v>92</v>
      </c>
      <c r="B100" s="69">
        <v>217</v>
      </c>
      <c r="C100" s="64" t="s">
        <v>268</v>
      </c>
      <c r="D100" s="64" t="s">
        <v>267</v>
      </c>
      <c r="E100" s="64" t="s">
        <v>42</v>
      </c>
      <c r="F100" s="70" t="s">
        <v>68</v>
      </c>
      <c r="G100" s="64">
        <v>14</v>
      </c>
    </row>
    <row r="101" spans="1:7" s="68" customFormat="1" ht="12">
      <c r="A101" s="64">
        <v>93</v>
      </c>
      <c r="B101" s="69">
        <v>656</v>
      </c>
      <c r="C101" s="64" t="s">
        <v>461</v>
      </c>
      <c r="D101" s="64" t="s">
        <v>622</v>
      </c>
      <c r="E101" s="64" t="s">
        <v>42</v>
      </c>
      <c r="F101" s="70" t="s">
        <v>68</v>
      </c>
      <c r="G101" s="64">
        <v>14</v>
      </c>
    </row>
    <row r="102" spans="1:7" s="68" customFormat="1" ht="12">
      <c r="A102" s="64">
        <v>94</v>
      </c>
      <c r="B102" s="69">
        <v>324</v>
      </c>
      <c r="C102" s="64" t="s">
        <v>162</v>
      </c>
      <c r="D102" s="64" t="s">
        <v>340</v>
      </c>
      <c r="E102" s="64" t="s">
        <v>54</v>
      </c>
      <c r="F102" s="70" t="s">
        <v>68</v>
      </c>
      <c r="G102" s="64">
        <v>12</v>
      </c>
    </row>
    <row r="103" spans="1:7" s="68" customFormat="1" ht="12">
      <c r="A103" s="64">
        <v>95</v>
      </c>
      <c r="B103" s="69">
        <v>384</v>
      </c>
      <c r="C103" s="64" t="s">
        <v>301</v>
      </c>
      <c r="D103" s="64" t="s">
        <v>389</v>
      </c>
      <c r="E103" s="64" t="s">
        <v>42</v>
      </c>
      <c r="F103" s="70" t="s">
        <v>68</v>
      </c>
      <c r="G103" s="64">
        <v>14</v>
      </c>
    </row>
    <row r="104" spans="1:7" s="68" customFormat="1" ht="12">
      <c r="A104" s="64">
        <v>96</v>
      </c>
      <c r="B104" s="69">
        <v>168</v>
      </c>
      <c r="C104" s="64" t="s">
        <v>218</v>
      </c>
      <c r="D104" s="64" t="s">
        <v>222</v>
      </c>
      <c r="E104" s="64" t="s">
        <v>54</v>
      </c>
      <c r="F104" s="70" t="s">
        <v>68</v>
      </c>
      <c r="G104" s="64">
        <v>12</v>
      </c>
    </row>
    <row r="105" spans="1:7" s="68" customFormat="1" ht="12">
      <c r="A105" s="64">
        <v>97</v>
      </c>
      <c r="B105" s="69">
        <v>169</v>
      </c>
      <c r="C105" s="64" t="s">
        <v>219</v>
      </c>
      <c r="D105" s="64" t="s">
        <v>222</v>
      </c>
      <c r="E105" s="64" t="s">
        <v>54</v>
      </c>
      <c r="F105" s="70" t="s">
        <v>68</v>
      </c>
      <c r="G105" s="64">
        <v>12</v>
      </c>
    </row>
    <row r="106" spans="1:7" s="68" customFormat="1" ht="12">
      <c r="A106" s="64">
        <v>98</v>
      </c>
      <c r="B106" s="69">
        <v>479</v>
      </c>
      <c r="C106" s="64" t="s">
        <v>464</v>
      </c>
      <c r="D106" s="64" t="s">
        <v>463</v>
      </c>
      <c r="E106" s="64" t="s">
        <v>54</v>
      </c>
      <c r="F106" s="70" t="s">
        <v>68</v>
      </c>
      <c r="G106" s="64">
        <v>12</v>
      </c>
    </row>
    <row r="107" spans="1:7" s="68" customFormat="1" ht="12">
      <c r="A107" s="64">
        <v>99</v>
      </c>
      <c r="B107" s="69">
        <v>421</v>
      </c>
      <c r="C107" s="64" t="s">
        <v>419</v>
      </c>
      <c r="D107" s="64" t="s">
        <v>391</v>
      </c>
      <c r="E107" s="64" t="s">
        <v>54</v>
      </c>
      <c r="F107" s="70" t="s">
        <v>68</v>
      </c>
      <c r="G107" s="64">
        <v>12</v>
      </c>
    </row>
    <row r="108" spans="1:7" s="68" customFormat="1" ht="12">
      <c r="A108" s="64">
        <v>100</v>
      </c>
      <c r="B108" s="69">
        <v>565</v>
      </c>
      <c r="C108" s="64" t="s">
        <v>544</v>
      </c>
      <c r="D108" s="64" t="s">
        <v>546</v>
      </c>
      <c r="E108" s="64" t="s">
        <v>54</v>
      </c>
      <c r="F108" s="70" t="s">
        <v>68</v>
      </c>
      <c r="G108" s="64">
        <v>12</v>
      </c>
    </row>
    <row r="109" spans="1:7" s="68" customFormat="1" ht="12">
      <c r="A109" s="64">
        <v>101</v>
      </c>
      <c r="B109" s="69">
        <v>566</v>
      </c>
      <c r="C109" s="64" t="s">
        <v>545</v>
      </c>
      <c r="D109" s="64" t="s">
        <v>547</v>
      </c>
      <c r="E109" s="64" t="s">
        <v>64</v>
      </c>
      <c r="F109" s="70" t="s">
        <v>19</v>
      </c>
      <c r="G109" s="64">
        <v>9</v>
      </c>
    </row>
    <row r="110" spans="1:7" s="68" customFormat="1" ht="12">
      <c r="A110" s="64">
        <v>102</v>
      </c>
      <c r="B110" s="69">
        <v>366</v>
      </c>
      <c r="C110" s="64" t="s">
        <v>373</v>
      </c>
      <c r="D110" s="64" t="s">
        <v>371</v>
      </c>
      <c r="E110" s="64" t="s">
        <v>42</v>
      </c>
      <c r="F110" s="70" t="s">
        <v>68</v>
      </c>
      <c r="G110" s="64">
        <v>14</v>
      </c>
    </row>
    <row r="111" spans="1:7" s="68" customFormat="1" ht="12">
      <c r="A111" s="64">
        <v>103</v>
      </c>
      <c r="B111" s="69">
        <v>254</v>
      </c>
      <c r="C111" s="64" t="s">
        <v>300</v>
      </c>
      <c r="D111" s="64" t="s">
        <v>289</v>
      </c>
      <c r="E111" s="64" t="s">
        <v>42</v>
      </c>
      <c r="F111" s="70" t="s">
        <v>68</v>
      </c>
      <c r="G111" s="64">
        <v>14</v>
      </c>
    </row>
    <row r="112" spans="1:7" s="68" customFormat="1" ht="12">
      <c r="A112" s="64">
        <v>104</v>
      </c>
      <c r="B112" s="69">
        <v>426</v>
      </c>
      <c r="C112" s="64" t="s">
        <v>422</v>
      </c>
      <c r="D112" s="64" t="s">
        <v>391</v>
      </c>
      <c r="E112" s="64" t="s">
        <v>42</v>
      </c>
      <c r="F112" s="70" t="s">
        <v>68</v>
      </c>
      <c r="G112" s="64">
        <v>14</v>
      </c>
    </row>
    <row r="113" spans="1:7" s="68" customFormat="1" ht="12">
      <c r="A113" s="64">
        <v>105</v>
      </c>
      <c r="B113" s="69">
        <v>545</v>
      </c>
      <c r="C113" s="64" t="s">
        <v>525</v>
      </c>
      <c r="D113" s="64" t="s">
        <v>518</v>
      </c>
      <c r="E113" s="64" t="s">
        <v>54</v>
      </c>
      <c r="F113" s="70" t="s">
        <v>68</v>
      </c>
      <c r="G113" s="64">
        <v>12</v>
      </c>
    </row>
    <row r="114" spans="1:7" s="68" customFormat="1" ht="12">
      <c r="A114" s="64">
        <v>106</v>
      </c>
      <c r="B114" s="69">
        <v>213</v>
      </c>
      <c r="C114" s="64" t="s">
        <v>261</v>
      </c>
      <c r="D114" s="64" t="s">
        <v>257</v>
      </c>
      <c r="E114" s="64" t="s">
        <v>42</v>
      </c>
      <c r="F114" s="70" t="s">
        <v>68</v>
      </c>
      <c r="G114" s="64">
        <v>14</v>
      </c>
    </row>
    <row r="115" spans="1:7" s="68" customFormat="1" ht="12">
      <c r="A115" s="64">
        <v>107</v>
      </c>
      <c r="B115" s="69">
        <v>199</v>
      </c>
      <c r="C115" s="64" t="s">
        <v>246</v>
      </c>
      <c r="D115" s="64" t="s">
        <v>248</v>
      </c>
      <c r="E115" s="64" t="s">
        <v>65</v>
      </c>
      <c r="F115" s="70" t="s">
        <v>19</v>
      </c>
      <c r="G115" s="64">
        <v>11</v>
      </c>
    </row>
    <row r="116" spans="1:7" s="68" customFormat="1" ht="12">
      <c r="A116" s="64">
        <v>108</v>
      </c>
      <c r="B116" s="69">
        <v>71</v>
      </c>
      <c r="C116" s="64" t="s">
        <v>148</v>
      </c>
      <c r="D116" s="64" t="s">
        <v>151</v>
      </c>
      <c r="E116" s="64" t="s">
        <v>42</v>
      </c>
      <c r="F116" s="70" t="s">
        <v>68</v>
      </c>
      <c r="G116" s="64">
        <v>14</v>
      </c>
    </row>
    <row r="117" spans="1:7" s="68" customFormat="1" ht="12">
      <c r="A117" s="64">
        <v>109</v>
      </c>
      <c r="B117" s="69">
        <v>586</v>
      </c>
      <c r="C117" s="64" t="s">
        <v>568</v>
      </c>
      <c r="D117" s="64" t="s">
        <v>555</v>
      </c>
      <c r="E117" s="64" t="s">
        <v>54</v>
      </c>
      <c r="F117" s="70" t="s">
        <v>68</v>
      </c>
      <c r="G117" s="64">
        <v>12</v>
      </c>
    </row>
    <row r="118" spans="1:7" s="68" customFormat="1" ht="12">
      <c r="A118" s="64">
        <v>110</v>
      </c>
      <c r="B118" s="69">
        <v>67</v>
      </c>
      <c r="C118" s="64" t="s">
        <v>144</v>
      </c>
      <c r="D118" s="64" t="s">
        <v>151</v>
      </c>
      <c r="E118" s="64" t="s">
        <v>54</v>
      </c>
      <c r="F118" s="70" t="s">
        <v>68</v>
      </c>
      <c r="G118" s="64">
        <v>12</v>
      </c>
    </row>
    <row r="119" spans="1:7" s="68" customFormat="1" ht="12">
      <c r="A119" s="64">
        <v>111</v>
      </c>
      <c r="B119" s="69">
        <v>504</v>
      </c>
      <c r="C119" s="64" t="s">
        <v>479</v>
      </c>
      <c r="D119" s="64" t="s">
        <v>481</v>
      </c>
      <c r="E119" s="64" t="s">
        <v>43</v>
      </c>
      <c r="F119" s="70" t="s">
        <v>68</v>
      </c>
      <c r="G119" s="64">
        <v>15</v>
      </c>
    </row>
    <row r="120" spans="1:7" s="68" customFormat="1" ht="12">
      <c r="A120" s="64">
        <v>112</v>
      </c>
      <c r="B120" s="69">
        <v>493</v>
      </c>
      <c r="C120" s="64" t="s">
        <v>472</v>
      </c>
      <c r="D120" s="64" t="s">
        <v>481</v>
      </c>
      <c r="E120" s="64" t="s">
        <v>54</v>
      </c>
      <c r="F120" s="70" t="s">
        <v>68</v>
      </c>
      <c r="G120" s="64">
        <v>12</v>
      </c>
    </row>
    <row r="121" spans="1:7" s="68" customFormat="1" ht="12">
      <c r="A121" s="64">
        <v>113</v>
      </c>
      <c r="B121" s="69">
        <v>319</v>
      </c>
      <c r="C121" s="64" t="s">
        <v>338</v>
      </c>
      <c r="D121" s="64" t="s">
        <v>329</v>
      </c>
      <c r="E121" s="64" t="s">
        <v>54</v>
      </c>
      <c r="F121" s="70" t="s">
        <v>68</v>
      </c>
      <c r="G121" s="64">
        <v>12</v>
      </c>
    </row>
    <row r="122" spans="1:7" s="68" customFormat="1" ht="12">
      <c r="A122" s="64">
        <v>114</v>
      </c>
      <c r="B122" s="69">
        <v>255</v>
      </c>
      <c r="C122" s="64" t="s">
        <v>301</v>
      </c>
      <c r="D122" s="64" t="s">
        <v>289</v>
      </c>
      <c r="E122" s="64" t="s">
        <v>42</v>
      </c>
      <c r="F122" s="70" t="s">
        <v>68</v>
      </c>
      <c r="G122" s="64">
        <v>14</v>
      </c>
    </row>
    <row r="123" spans="1:7" s="68" customFormat="1" ht="12">
      <c r="A123" s="64">
        <v>115</v>
      </c>
      <c r="B123" s="69">
        <v>596</v>
      </c>
      <c r="C123" s="64" t="s">
        <v>579</v>
      </c>
      <c r="D123" s="64" t="s">
        <v>576</v>
      </c>
      <c r="E123" s="64" t="s">
        <v>54</v>
      </c>
      <c r="F123" s="70" t="s">
        <v>68</v>
      </c>
      <c r="G123" s="64">
        <v>12</v>
      </c>
    </row>
    <row r="124" spans="1:7" s="68" customFormat="1" ht="12">
      <c r="A124" s="64">
        <v>116</v>
      </c>
      <c r="B124" s="69">
        <v>539</v>
      </c>
      <c r="C124" s="64" t="s">
        <v>519</v>
      </c>
      <c r="D124" s="64" t="s">
        <v>518</v>
      </c>
      <c r="E124" s="64" t="s">
        <v>54</v>
      </c>
      <c r="F124" s="70" t="s">
        <v>68</v>
      </c>
      <c r="G124" s="64">
        <v>12</v>
      </c>
    </row>
    <row r="125" spans="1:7" s="68" customFormat="1" ht="12">
      <c r="A125" s="64">
        <v>117</v>
      </c>
      <c r="B125" s="69">
        <v>518</v>
      </c>
      <c r="C125" s="64" t="s">
        <v>499</v>
      </c>
      <c r="D125" s="64" t="s">
        <v>491</v>
      </c>
      <c r="E125" s="64" t="s">
        <v>42</v>
      </c>
      <c r="F125" s="70" t="s">
        <v>68</v>
      </c>
      <c r="G125" s="64">
        <v>14</v>
      </c>
    </row>
    <row r="126" spans="1:7" s="68" customFormat="1" ht="12">
      <c r="A126" s="64">
        <v>118</v>
      </c>
      <c r="B126" s="69">
        <v>593</v>
      </c>
      <c r="C126" s="64" t="s">
        <v>574</v>
      </c>
      <c r="D126" s="64" t="s">
        <v>575</v>
      </c>
      <c r="E126" s="64" t="s">
        <v>65</v>
      </c>
      <c r="F126" s="70" t="s">
        <v>19</v>
      </c>
      <c r="G126" s="64">
        <v>11</v>
      </c>
    </row>
    <row r="127" spans="1:7" s="68" customFormat="1" ht="12">
      <c r="A127" s="64">
        <v>119</v>
      </c>
      <c r="B127" s="69">
        <v>212</v>
      </c>
      <c r="C127" s="64" t="s">
        <v>260</v>
      </c>
      <c r="D127" s="64" t="s">
        <v>257</v>
      </c>
      <c r="E127" s="64" t="s">
        <v>42</v>
      </c>
      <c r="F127" s="70" t="s">
        <v>68</v>
      </c>
      <c r="G127" s="64">
        <v>14</v>
      </c>
    </row>
    <row r="128" spans="1:7" s="68" customFormat="1" ht="12">
      <c r="A128" s="64">
        <v>120</v>
      </c>
      <c r="B128" s="69">
        <v>439</v>
      </c>
      <c r="C128" s="64" t="s">
        <v>432</v>
      </c>
      <c r="D128" s="64" t="s">
        <v>423</v>
      </c>
      <c r="E128" s="64" t="s">
        <v>43</v>
      </c>
      <c r="F128" s="70" t="s">
        <v>68</v>
      </c>
      <c r="G128" s="64">
        <v>15</v>
      </c>
    </row>
    <row r="129" spans="1:7" s="68" customFormat="1" ht="12">
      <c r="A129" s="64">
        <v>121</v>
      </c>
      <c r="B129" s="69">
        <v>28</v>
      </c>
      <c r="C129" s="64" t="s">
        <v>108</v>
      </c>
      <c r="D129" s="64" t="s">
        <v>118</v>
      </c>
      <c r="E129" s="64" t="s">
        <v>42</v>
      </c>
      <c r="F129" s="70" t="s">
        <v>68</v>
      </c>
      <c r="G129" s="64">
        <v>14</v>
      </c>
    </row>
    <row r="130" spans="1:7" s="68" customFormat="1" ht="12">
      <c r="A130" s="64">
        <v>122</v>
      </c>
      <c r="B130" s="69">
        <v>590</v>
      </c>
      <c r="C130" s="64" t="s">
        <v>571</v>
      </c>
      <c r="D130" s="64" t="s">
        <v>555</v>
      </c>
      <c r="E130" s="64" t="s">
        <v>42</v>
      </c>
      <c r="F130" s="70" t="s">
        <v>68</v>
      </c>
      <c r="G130" s="64">
        <v>14</v>
      </c>
    </row>
    <row r="131" spans="1:7" s="68" customFormat="1" ht="12">
      <c r="A131" s="64">
        <v>123</v>
      </c>
      <c r="B131" s="69">
        <v>72</v>
      </c>
      <c r="C131" s="64" t="s">
        <v>149</v>
      </c>
      <c r="D131" s="64" t="s">
        <v>151</v>
      </c>
      <c r="E131" s="64" t="s">
        <v>42</v>
      </c>
      <c r="F131" s="70" t="s">
        <v>68</v>
      </c>
      <c r="G131" s="64">
        <v>14</v>
      </c>
    </row>
    <row r="132" spans="1:7" s="68" customFormat="1" ht="12">
      <c r="A132" s="64">
        <v>124</v>
      </c>
      <c r="B132" s="69">
        <v>671</v>
      </c>
      <c r="C132" s="64" t="s">
        <v>632</v>
      </c>
      <c r="D132" s="64" t="s">
        <v>635</v>
      </c>
      <c r="E132" s="64" t="s">
        <v>43</v>
      </c>
      <c r="F132" s="70" t="s">
        <v>68</v>
      </c>
      <c r="G132" s="64">
        <v>15</v>
      </c>
    </row>
    <row r="133" spans="1:7" s="68" customFormat="1" ht="12">
      <c r="A133" s="64">
        <v>125</v>
      </c>
      <c r="B133" s="69">
        <v>383</v>
      </c>
      <c r="C133" s="64" t="s">
        <v>390</v>
      </c>
      <c r="D133" s="64" t="s">
        <v>389</v>
      </c>
      <c r="E133" s="64" t="s">
        <v>43</v>
      </c>
      <c r="F133" s="70" t="s">
        <v>68</v>
      </c>
      <c r="G133" s="64">
        <v>15</v>
      </c>
    </row>
    <row r="134" spans="1:7" s="68" customFormat="1" ht="12">
      <c r="A134" s="64">
        <v>126</v>
      </c>
      <c r="B134" s="69">
        <v>597</v>
      </c>
      <c r="C134" s="64" t="s">
        <v>673</v>
      </c>
      <c r="D134" s="64" t="s">
        <v>576</v>
      </c>
      <c r="E134" s="64" t="s">
        <v>54</v>
      </c>
      <c r="F134" s="70" t="s">
        <v>68</v>
      </c>
      <c r="G134" s="64">
        <v>12</v>
      </c>
    </row>
    <row r="135" spans="1:7" s="68" customFormat="1" ht="12">
      <c r="A135" s="64">
        <v>127</v>
      </c>
      <c r="B135" s="69">
        <v>512</v>
      </c>
      <c r="C135" s="64" t="s">
        <v>493</v>
      </c>
      <c r="D135" s="64" t="s">
        <v>491</v>
      </c>
      <c r="E135" s="64" t="s">
        <v>54</v>
      </c>
      <c r="F135" s="70" t="s">
        <v>68</v>
      </c>
      <c r="G135" s="64">
        <v>12</v>
      </c>
    </row>
    <row r="136" spans="1:7" s="68" customFormat="1" ht="12">
      <c r="A136" s="64">
        <v>128</v>
      </c>
      <c r="B136" s="69">
        <v>717</v>
      </c>
      <c r="C136" s="64" t="s">
        <v>616</v>
      </c>
      <c r="D136" s="64" t="s">
        <v>667</v>
      </c>
      <c r="E136" s="64" t="s">
        <v>54</v>
      </c>
      <c r="F136" s="70" t="s">
        <v>68</v>
      </c>
      <c r="G136" s="64">
        <v>12</v>
      </c>
    </row>
    <row r="137" spans="1:7" s="68" customFormat="1" ht="12">
      <c r="A137" s="64">
        <v>129</v>
      </c>
      <c r="B137" s="69">
        <v>39</v>
      </c>
      <c r="C137" s="64" t="s">
        <v>117</v>
      </c>
      <c r="D137" s="64" t="s">
        <v>32</v>
      </c>
      <c r="E137" s="64" t="s">
        <v>54</v>
      </c>
      <c r="F137" s="70" t="s">
        <v>68</v>
      </c>
      <c r="G137" s="64">
        <v>12</v>
      </c>
    </row>
    <row r="138" spans="1:7" s="68" customFormat="1" ht="12">
      <c r="A138" s="64">
        <v>130</v>
      </c>
      <c r="B138" s="69">
        <v>497</v>
      </c>
      <c r="C138" s="64" t="s">
        <v>474</v>
      </c>
      <c r="D138" s="64" t="s">
        <v>481</v>
      </c>
      <c r="E138" s="64" t="s">
        <v>42</v>
      </c>
      <c r="F138" s="70" t="s">
        <v>68</v>
      </c>
      <c r="G138" s="64">
        <v>14</v>
      </c>
    </row>
    <row r="139" spans="1:7" s="68" customFormat="1" ht="12">
      <c r="A139" s="64">
        <v>131</v>
      </c>
      <c r="B139" s="69">
        <v>323</v>
      </c>
      <c r="C139" s="64" t="s">
        <v>342</v>
      </c>
      <c r="D139" s="64" t="s">
        <v>340</v>
      </c>
      <c r="E139" s="64" t="s">
        <v>54</v>
      </c>
      <c r="F139" s="70" t="s">
        <v>68</v>
      </c>
      <c r="G139" s="64">
        <v>12</v>
      </c>
    </row>
    <row r="140" spans="1:7" s="68" customFormat="1" ht="12">
      <c r="A140" s="64">
        <v>132</v>
      </c>
      <c r="B140" s="69">
        <v>422</v>
      </c>
      <c r="C140" s="64" t="s">
        <v>420</v>
      </c>
      <c r="D140" s="64" t="s">
        <v>391</v>
      </c>
      <c r="E140" s="64" t="s">
        <v>54</v>
      </c>
      <c r="F140" s="70" t="s">
        <v>68</v>
      </c>
      <c r="G140" s="64">
        <v>12</v>
      </c>
    </row>
    <row r="141" spans="1:7" s="68" customFormat="1" ht="12">
      <c r="A141" s="64">
        <v>133</v>
      </c>
      <c r="B141" s="69">
        <v>505</v>
      </c>
      <c r="C141" s="64" t="s">
        <v>480</v>
      </c>
      <c r="D141" s="64" t="s">
        <v>481</v>
      </c>
      <c r="E141" s="64" t="s">
        <v>43</v>
      </c>
      <c r="F141" s="70" t="s">
        <v>68</v>
      </c>
      <c r="G141" s="64">
        <v>15</v>
      </c>
    </row>
    <row r="142" spans="1:7" s="68" customFormat="1" ht="12">
      <c r="A142" s="64">
        <v>134</v>
      </c>
      <c r="B142" s="69">
        <v>440</v>
      </c>
      <c r="C142" s="64" t="s">
        <v>433</v>
      </c>
      <c r="D142" s="64" t="s">
        <v>423</v>
      </c>
      <c r="E142" s="64" t="s">
        <v>54</v>
      </c>
      <c r="F142" s="70" t="s">
        <v>68</v>
      </c>
      <c r="G142" s="64">
        <v>12</v>
      </c>
    </row>
    <row r="143" spans="1:7" s="68" customFormat="1" ht="12">
      <c r="A143" s="64">
        <v>135</v>
      </c>
      <c r="B143" s="69">
        <v>220</v>
      </c>
      <c r="C143" s="64" t="s">
        <v>135</v>
      </c>
      <c r="D143" s="64" t="s">
        <v>267</v>
      </c>
      <c r="E143" s="64" t="s">
        <v>54</v>
      </c>
      <c r="F143" s="70" t="s">
        <v>68</v>
      </c>
      <c r="G143" s="64">
        <v>12</v>
      </c>
    </row>
    <row r="144" spans="1:7" s="68" customFormat="1" ht="12">
      <c r="A144" s="64">
        <v>136</v>
      </c>
      <c r="B144" s="69">
        <v>329</v>
      </c>
      <c r="C144" s="64" t="s">
        <v>345</v>
      </c>
      <c r="D144" s="64" t="s">
        <v>340</v>
      </c>
      <c r="E144" s="64" t="s">
        <v>42</v>
      </c>
      <c r="F144" s="70" t="s">
        <v>68</v>
      </c>
      <c r="G144" s="64">
        <v>14</v>
      </c>
    </row>
    <row r="145" spans="1:7" s="68" customFormat="1" ht="12">
      <c r="A145" s="64">
        <v>137</v>
      </c>
      <c r="B145" s="69">
        <v>601</v>
      </c>
      <c r="C145" s="64" t="s">
        <v>583</v>
      </c>
      <c r="D145" s="64" t="s">
        <v>576</v>
      </c>
      <c r="E145" s="64" t="s">
        <v>42</v>
      </c>
      <c r="F145" s="70" t="s">
        <v>68</v>
      </c>
      <c r="G145" s="64">
        <v>14</v>
      </c>
    </row>
    <row r="146" spans="1:7" s="68" customFormat="1" ht="12">
      <c r="A146" s="64">
        <v>138</v>
      </c>
      <c r="B146" s="69">
        <v>256</v>
      </c>
      <c r="C146" s="64" t="s">
        <v>302</v>
      </c>
      <c r="D146" s="64" t="s">
        <v>289</v>
      </c>
      <c r="E146" s="64" t="s">
        <v>42</v>
      </c>
      <c r="F146" s="70" t="s">
        <v>68</v>
      </c>
      <c r="G146" s="64">
        <v>14</v>
      </c>
    </row>
    <row r="147" spans="1:7" s="68" customFormat="1" ht="12">
      <c r="A147" s="64">
        <v>139</v>
      </c>
      <c r="B147" s="69">
        <v>755</v>
      </c>
      <c r="C147" s="64" t="s">
        <v>684</v>
      </c>
      <c r="D147" s="64" t="s">
        <v>555</v>
      </c>
      <c r="E147" s="64" t="s">
        <v>54</v>
      </c>
      <c r="F147" s="70" t="s">
        <v>68</v>
      </c>
      <c r="G147" s="64">
        <v>12</v>
      </c>
    </row>
    <row r="148" spans="1:7" s="68" customFormat="1" ht="12">
      <c r="A148" s="64">
        <v>140</v>
      </c>
      <c r="B148" s="69">
        <v>70</v>
      </c>
      <c r="C148" s="64" t="s">
        <v>147</v>
      </c>
      <c r="D148" s="64" t="s">
        <v>151</v>
      </c>
      <c r="E148" s="64" t="s">
        <v>42</v>
      </c>
      <c r="F148" s="70" t="s">
        <v>68</v>
      </c>
      <c r="G148" s="64">
        <v>14</v>
      </c>
    </row>
    <row r="149" spans="1:7" s="68" customFormat="1" ht="12">
      <c r="A149" s="64">
        <v>141</v>
      </c>
      <c r="B149" s="69">
        <v>41</v>
      </c>
      <c r="C149" s="64" t="s">
        <v>122</v>
      </c>
      <c r="D149" s="64" t="s">
        <v>121</v>
      </c>
      <c r="E149" s="64" t="s">
        <v>42</v>
      </c>
      <c r="F149" s="70" t="s">
        <v>68</v>
      </c>
      <c r="G149" s="64">
        <v>14</v>
      </c>
    </row>
    <row r="150" spans="1:7" s="68" customFormat="1" ht="12">
      <c r="A150" s="64">
        <v>142</v>
      </c>
      <c r="B150" s="69">
        <v>658</v>
      </c>
      <c r="C150" s="64" t="s">
        <v>626</v>
      </c>
      <c r="D150" s="64" t="s">
        <v>625</v>
      </c>
      <c r="E150" s="64" t="s">
        <v>42</v>
      </c>
      <c r="F150" s="70" t="s">
        <v>68</v>
      </c>
      <c r="G150" s="64">
        <v>14</v>
      </c>
    </row>
    <row r="151" spans="1:7" s="68" customFormat="1" ht="12">
      <c r="A151" s="64">
        <v>143</v>
      </c>
      <c r="B151" s="69">
        <v>756</v>
      </c>
      <c r="C151" s="64" t="s">
        <v>686</v>
      </c>
      <c r="D151" s="64" t="s">
        <v>30</v>
      </c>
      <c r="E151" s="64" t="s">
        <v>42</v>
      </c>
      <c r="F151" s="70" t="s">
        <v>68</v>
      </c>
      <c r="G151" s="64">
        <v>14</v>
      </c>
    </row>
    <row r="152" spans="1:7" s="68" customFormat="1" ht="12">
      <c r="A152" s="64">
        <v>144</v>
      </c>
      <c r="B152" s="69">
        <v>499</v>
      </c>
      <c r="C152" s="64" t="s">
        <v>476</v>
      </c>
      <c r="D152" s="64" t="s">
        <v>481</v>
      </c>
      <c r="E152" s="64" t="s">
        <v>42</v>
      </c>
      <c r="F152" s="70" t="s">
        <v>68</v>
      </c>
      <c r="G152" s="64">
        <v>14</v>
      </c>
    </row>
    <row r="153" spans="1:7" s="68" customFormat="1" ht="12">
      <c r="A153" s="64">
        <v>145</v>
      </c>
      <c r="B153" s="69">
        <v>506</v>
      </c>
      <c r="C153" s="64" t="s">
        <v>486</v>
      </c>
      <c r="D153" s="64" t="s">
        <v>490</v>
      </c>
      <c r="E153" s="64" t="s">
        <v>44</v>
      </c>
      <c r="F153" s="70" t="s">
        <v>19</v>
      </c>
      <c r="G153" s="64">
        <v>13</v>
      </c>
    </row>
    <row r="154" spans="1:7" s="68" customFormat="1" ht="12">
      <c r="A154" s="64">
        <v>146</v>
      </c>
      <c r="B154" s="69">
        <v>749</v>
      </c>
      <c r="C154" s="64" t="s">
        <v>678</v>
      </c>
      <c r="D154" s="64" t="s">
        <v>681</v>
      </c>
      <c r="E154" s="64" t="s">
        <v>54</v>
      </c>
      <c r="F154" s="70" t="s">
        <v>68</v>
      </c>
      <c r="G154" s="64">
        <v>12</v>
      </c>
    </row>
    <row r="155" spans="1:7" s="68" customFormat="1" ht="12">
      <c r="A155" s="64">
        <v>147</v>
      </c>
      <c r="B155" s="69">
        <v>668</v>
      </c>
      <c r="C155" s="64" t="s">
        <v>350</v>
      </c>
      <c r="D155" s="64" t="s">
        <v>635</v>
      </c>
      <c r="E155" s="64" t="s">
        <v>43</v>
      </c>
      <c r="F155" s="70" t="s">
        <v>68</v>
      </c>
      <c r="G155" s="64">
        <v>15</v>
      </c>
    </row>
    <row r="156" spans="1:7" s="68" customFormat="1" ht="12">
      <c r="A156" s="64">
        <v>148</v>
      </c>
      <c r="B156" s="69">
        <v>662</v>
      </c>
      <c r="C156" s="64" t="s">
        <v>402</v>
      </c>
      <c r="D156" s="64" t="s">
        <v>625</v>
      </c>
      <c r="E156" s="64" t="s">
        <v>54</v>
      </c>
      <c r="F156" s="70" t="s">
        <v>68</v>
      </c>
      <c r="G156" s="64">
        <v>12</v>
      </c>
    </row>
    <row r="157" spans="1:7" s="68" customFormat="1" ht="12">
      <c r="A157" s="64">
        <v>149</v>
      </c>
      <c r="B157" s="69">
        <v>26</v>
      </c>
      <c r="C157" s="64" t="s">
        <v>106</v>
      </c>
      <c r="D157" s="64" t="s">
        <v>118</v>
      </c>
      <c r="E157" s="64" t="s">
        <v>54</v>
      </c>
      <c r="F157" s="70" t="s">
        <v>68</v>
      </c>
      <c r="G157" s="64">
        <v>12</v>
      </c>
    </row>
    <row r="158" spans="1:7" s="68" customFormat="1" ht="12">
      <c r="A158" s="64">
        <v>150</v>
      </c>
      <c r="B158" s="69">
        <v>25</v>
      </c>
      <c r="C158" s="64" t="s">
        <v>105</v>
      </c>
      <c r="D158" s="64" t="s">
        <v>118</v>
      </c>
      <c r="E158" s="64" t="s">
        <v>54</v>
      </c>
      <c r="F158" s="70" t="s">
        <v>68</v>
      </c>
      <c r="G158" s="64">
        <v>12</v>
      </c>
    </row>
    <row r="159" spans="1:7" s="68" customFormat="1" ht="12">
      <c r="A159" s="64">
        <v>151</v>
      </c>
      <c r="B159" s="69">
        <v>659</v>
      </c>
      <c r="C159" s="64" t="s">
        <v>627</v>
      </c>
      <c r="D159" s="64" t="s">
        <v>625</v>
      </c>
      <c r="E159" s="64" t="s">
        <v>42</v>
      </c>
      <c r="F159" s="70" t="s">
        <v>68</v>
      </c>
      <c r="G159" s="64">
        <v>14</v>
      </c>
    </row>
    <row r="160" spans="1:7" s="68" customFormat="1" ht="12">
      <c r="A160" s="64">
        <v>152</v>
      </c>
      <c r="B160" s="69">
        <v>555</v>
      </c>
      <c r="C160" s="64" t="s">
        <v>533</v>
      </c>
      <c r="D160" s="64" t="s">
        <v>518</v>
      </c>
      <c r="E160" s="64" t="s">
        <v>42</v>
      </c>
      <c r="F160" s="70" t="s">
        <v>68</v>
      </c>
      <c r="G160" s="64">
        <v>14</v>
      </c>
    </row>
    <row r="161" spans="1:7" s="68" customFormat="1" ht="12">
      <c r="A161" s="64">
        <v>153</v>
      </c>
      <c r="B161" s="69">
        <v>73</v>
      </c>
      <c r="C161" s="64" t="s">
        <v>150</v>
      </c>
      <c r="D161" s="64" t="s">
        <v>151</v>
      </c>
      <c r="E161" s="64" t="s">
        <v>43</v>
      </c>
      <c r="F161" s="70" t="s">
        <v>68</v>
      </c>
      <c r="G161" s="64">
        <v>15</v>
      </c>
    </row>
    <row r="162" spans="1:7" s="68" customFormat="1" ht="12">
      <c r="A162" s="64">
        <v>154</v>
      </c>
      <c r="B162" s="69">
        <v>653</v>
      </c>
      <c r="C162" s="64" t="s">
        <v>620</v>
      </c>
      <c r="D162" s="64" t="s">
        <v>622</v>
      </c>
      <c r="E162" s="64" t="s">
        <v>43</v>
      </c>
      <c r="F162" s="70" t="s">
        <v>68</v>
      </c>
      <c r="G162" s="64">
        <v>15</v>
      </c>
    </row>
    <row r="163" spans="1:7" s="68" customFormat="1" ht="12">
      <c r="A163" s="64">
        <v>155</v>
      </c>
      <c r="B163" s="69">
        <v>673</v>
      </c>
      <c r="C163" s="64" t="s">
        <v>634</v>
      </c>
      <c r="D163" s="64" t="s">
        <v>635</v>
      </c>
      <c r="E163" s="64" t="s">
        <v>42</v>
      </c>
      <c r="F163" s="70" t="s">
        <v>68</v>
      </c>
      <c r="G163" s="64">
        <v>14</v>
      </c>
    </row>
    <row r="164" spans="1:7" s="68" customFormat="1" ht="12">
      <c r="A164" s="64">
        <v>156</v>
      </c>
      <c r="B164" s="69">
        <v>44</v>
      </c>
      <c r="C164" s="64" t="s">
        <v>124</v>
      </c>
      <c r="D164" s="64" t="s">
        <v>121</v>
      </c>
      <c r="E164" s="64" t="s">
        <v>42</v>
      </c>
      <c r="F164" s="70" t="s">
        <v>68</v>
      </c>
      <c r="G164" s="64">
        <v>14</v>
      </c>
    </row>
    <row r="165" spans="1:7" s="68" customFormat="1" ht="12">
      <c r="A165" s="64">
        <v>157</v>
      </c>
      <c r="B165" s="69">
        <v>603</v>
      </c>
      <c r="C165" s="64" t="s">
        <v>421</v>
      </c>
      <c r="D165" s="64" t="s">
        <v>576</v>
      </c>
      <c r="E165" s="64" t="s">
        <v>42</v>
      </c>
      <c r="F165" s="70" t="s">
        <v>68</v>
      </c>
      <c r="G165" s="64">
        <v>14</v>
      </c>
    </row>
    <row r="166" spans="1:7" s="68" customFormat="1" ht="12">
      <c r="A166" s="64">
        <v>158</v>
      </c>
      <c r="B166" s="69">
        <v>419</v>
      </c>
      <c r="C166" s="64" t="s">
        <v>164</v>
      </c>
      <c r="D166" s="64" t="s">
        <v>391</v>
      </c>
      <c r="E166" s="64" t="s">
        <v>54</v>
      </c>
      <c r="F166" s="70" t="s">
        <v>68</v>
      </c>
      <c r="G166" s="64">
        <v>12</v>
      </c>
    </row>
    <row r="167" spans="1:7" s="68" customFormat="1" ht="12">
      <c r="A167" s="64">
        <v>159</v>
      </c>
      <c r="B167" s="69">
        <v>34</v>
      </c>
      <c r="C167" s="64" t="s">
        <v>111</v>
      </c>
      <c r="D167" s="64" t="s">
        <v>118</v>
      </c>
      <c r="E167" s="64" t="s">
        <v>43</v>
      </c>
      <c r="F167" s="70" t="s">
        <v>68</v>
      </c>
      <c r="G167" s="64">
        <v>15</v>
      </c>
    </row>
    <row r="168" spans="1:7" s="68" customFormat="1" ht="12">
      <c r="A168" s="64">
        <v>160</v>
      </c>
      <c r="B168" s="69">
        <v>457</v>
      </c>
      <c r="C168" s="64" t="s">
        <v>446</v>
      </c>
      <c r="D168" s="64" t="s">
        <v>440</v>
      </c>
      <c r="E168" s="64" t="s">
        <v>42</v>
      </c>
      <c r="F168" s="70" t="s">
        <v>68</v>
      </c>
      <c r="G168" s="64">
        <v>14</v>
      </c>
    </row>
    <row r="169" spans="1:7" s="68" customFormat="1" ht="12">
      <c r="A169" s="64">
        <v>161</v>
      </c>
      <c r="B169" s="69">
        <v>760</v>
      </c>
      <c r="C169" s="64" t="s">
        <v>692</v>
      </c>
      <c r="D169" s="64" t="s">
        <v>691</v>
      </c>
      <c r="E169" s="64" t="s">
        <v>42</v>
      </c>
      <c r="F169" s="70" t="s">
        <v>68</v>
      </c>
      <c r="G169" s="64">
        <v>14</v>
      </c>
    </row>
    <row r="170" spans="1:7" s="68" customFormat="1" ht="12">
      <c r="A170" s="64">
        <v>162</v>
      </c>
      <c r="B170" s="69">
        <v>43</v>
      </c>
      <c r="C170" s="64" t="s">
        <v>123</v>
      </c>
      <c r="D170" s="64" t="s">
        <v>121</v>
      </c>
      <c r="E170" s="64" t="s">
        <v>54</v>
      </c>
      <c r="F170" s="70" t="s">
        <v>68</v>
      </c>
      <c r="G170" s="64">
        <v>12</v>
      </c>
    </row>
    <row r="171" spans="1:7" s="68" customFormat="1" ht="12">
      <c r="A171" s="64">
        <v>163</v>
      </c>
      <c r="B171" s="69">
        <v>674</v>
      </c>
      <c r="C171" s="64" t="s">
        <v>637</v>
      </c>
      <c r="D171" s="64" t="s">
        <v>638</v>
      </c>
      <c r="E171" s="64" t="s">
        <v>43</v>
      </c>
      <c r="F171" s="70" t="s">
        <v>68</v>
      </c>
      <c r="G171" s="64">
        <v>15</v>
      </c>
    </row>
    <row r="172" spans="1:7" s="68" customFormat="1" ht="12">
      <c r="A172" s="64">
        <v>164</v>
      </c>
      <c r="B172" s="69">
        <v>155</v>
      </c>
      <c r="C172" s="64" t="s">
        <v>204</v>
      </c>
      <c r="D172" s="64" t="s">
        <v>207</v>
      </c>
      <c r="E172" s="64" t="s">
        <v>54</v>
      </c>
      <c r="F172" s="70" t="s">
        <v>68</v>
      </c>
      <c r="G172" s="64">
        <v>12</v>
      </c>
    </row>
    <row r="173" spans="1:7" s="68" customFormat="1" ht="12">
      <c r="A173" s="64">
        <v>165</v>
      </c>
      <c r="B173" s="69">
        <v>583</v>
      </c>
      <c r="C173" s="64" t="s">
        <v>565</v>
      </c>
      <c r="D173" s="64" t="s">
        <v>555</v>
      </c>
      <c r="E173" s="64" t="s">
        <v>65</v>
      </c>
      <c r="F173" s="70" t="s">
        <v>19</v>
      </c>
      <c r="G173" s="64">
        <v>11</v>
      </c>
    </row>
    <row r="174" spans="1:7" s="68" customFormat="1" ht="12">
      <c r="A174" s="64">
        <v>166</v>
      </c>
      <c r="B174" s="69">
        <v>739</v>
      </c>
      <c r="C174" s="64" t="s">
        <v>661</v>
      </c>
      <c r="D174" s="64" t="s">
        <v>30</v>
      </c>
      <c r="E174" s="64" t="s">
        <v>54</v>
      </c>
      <c r="F174" s="70" t="s">
        <v>68</v>
      </c>
      <c r="G174" s="64">
        <v>12</v>
      </c>
    </row>
    <row r="175" spans="1:7" s="68" customFormat="1" ht="12">
      <c r="A175" s="64">
        <v>167</v>
      </c>
      <c r="B175" s="69">
        <v>210</v>
      </c>
      <c r="C175" s="64" t="s">
        <v>258</v>
      </c>
      <c r="D175" s="64" t="s">
        <v>257</v>
      </c>
      <c r="E175" s="64" t="s">
        <v>43</v>
      </c>
      <c r="F175" s="70" t="s">
        <v>68</v>
      </c>
      <c r="G175" s="64">
        <v>15</v>
      </c>
    </row>
    <row r="176" spans="1:7" s="68" customFormat="1" ht="12">
      <c r="A176" s="64">
        <v>168</v>
      </c>
      <c r="B176" s="69">
        <v>216</v>
      </c>
      <c r="C176" s="64" t="s">
        <v>264</v>
      </c>
      <c r="D176" s="64" t="s">
        <v>257</v>
      </c>
      <c r="E176" s="64" t="s">
        <v>54</v>
      </c>
      <c r="F176" s="70" t="s">
        <v>68</v>
      </c>
      <c r="G176" s="64">
        <v>12</v>
      </c>
    </row>
    <row r="177" spans="1:7" s="68" customFormat="1" ht="12">
      <c r="A177" s="64">
        <v>169</v>
      </c>
      <c r="B177" s="69">
        <v>77</v>
      </c>
      <c r="C177" s="64" t="s">
        <v>156</v>
      </c>
      <c r="D177" s="64" t="s">
        <v>157</v>
      </c>
      <c r="E177" s="64" t="s">
        <v>42</v>
      </c>
      <c r="F177" s="70" t="s">
        <v>68</v>
      </c>
      <c r="G177" s="64">
        <v>14</v>
      </c>
    </row>
    <row r="178" spans="1:7" s="68" customFormat="1" ht="12">
      <c r="A178" s="64">
        <v>170</v>
      </c>
      <c r="B178" s="69">
        <v>542</v>
      </c>
      <c r="C178" s="64" t="s">
        <v>522</v>
      </c>
      <c r="D178" s="64" t="s">
        <v>518</v>
      </c>
      <c r="E178" s="64" t="s">
        <v>54</v>
      </c>
      <c r="F178" s="70" t="s">
        <v>68</v>
      </c>
      <c r="G178" s="64">
        <v>12</v>
      </c>
    </row>
    <row r="179" spans="1:7" s="68" customFormat="1" ht="12">
      <c r="A179" s="64">
        <v>171</v>
      </c>
      <c r="B179" s="69">
        <v>535</v>
      </c>
      <c r="C179" s="64" t="s">
        <v>516</v>
      </c>
      <c r="D179" s="64" t="s">
        <v>504</v>
      </c>
      <c r="E179" s="64" t="s">
        <v>43</v>
      </c>
      <c r="F179" s="70" t="s">
        <v>68</v>
      </c>
      <c r="G179" s="64">
        <v>15</v>
      </c>
    </row>
    <row r="180" spans="1:7" s="68" customFormat="1" ht="12">
      <c r="A180" s="64">
        <v>172</v>
      </c>
      <c r="B180" s="69">
        <v>200</v>
      </c>
      <c r="C180" s="64" t="s">
        <v>247</v>
      </c>
      <c r="D180" s="64" t="s">
        <v>248</v>
      </c>
      <c r="E180" s="64" t="s">
        <v>44</v>
      </c>
      <c r="F180" s="70" t="s">
        <v>19</v>
      </c>
      <c r="G180" s="64">
        <v>13</v>
      </c>
    </row>
    <row r="181" spans="1:7" s="68" customFormat="1" ht="12">
      <c r="A181" s="64">
        <v>173</v>
      </c>
      <c r="B181" s="69">
        <v>215</v>
      </c>
      <c r="C181" s="64" t="s">
        <v>263</v>
      </c>
      <c r="D181" s="64" t="s">
        <v>257</v>
      </c>
      <c r="E181" s="64" t="s">
        <v>43</v>
      </c>
      <c r="F181" s="70" t="s">
        <v>68</v>
      </c>
      <c r="G181" s="64">
        <v>15</v>
      </c>
    </row>
    <row r="182" spans="1:7" s="68" customFormat="1" ht="12">
      <c r="A182" s="64">
        <v>174</v>
      </c>
      <c r="B182" s="69">
        <v>35</v>
      </c>
      <c r="C182" s="64" t="s">
        <v>113</v>
      </c>
      <c r="D182" s="64" t="s">
        <v>32</v>
      </c>
      <c r="E182" s="64" t="s">
        <v>64</v>
      </c>
      <c r="F182" s="70" t="s">
        <v>19</v>
      </c>
      <c r="G182" s="64">
        <v>9</v>
      </c>
    </row>
    <row r="183" spans="1:7" s="68" customFormat="1" ht="12">
      <c r="A183" s="64">
        <v>175</v>
      </c>
      <c r="B183" s="69">
        <v>461</v>
      </c>
      <c r="C183" s="64" t="s">
        <v>448</v>
      </c>
      <c r="D183" s="64" t="s">
        <v>440</v>
      </c>
      <c r="E183" s="64" t="s">
        <v>43</v>
      </c>
      <c r="F183" s="70" t="s">
        <v>68</v>
      </c>
      <c r="G183" s="64">
        <v>15</v>
      </c>
    </row>
    <row r="184" spans="1:7" s="68" customFormat="1" ht="12">
      <c r="A184" s="64">
        <v>176</v>
      </c>
      <c r="B184" s="69">
        <v>552</v>
      </c>
      <c r="C184" s="64" t="s">
        <v>292</v>
      </c>
      <c r="D184" s="64" t="s">
        <v>518</v>
      </c>
      <c r="E184" s="64" t="s">
        <v>42</v>
      </c>
      <c r="F184" s="70" t="s">
        <v>68</v>
      </c>
      <c r="G184" s="64">
        <v>14</v>
      </c>
    </row>
    <row r="185" spans="1:7" s="68" customFormat="1" ht="12">
      <c r="A185" s="64">
        <v>177</v>
      </c>
      <c r="B185" s="69">
        <v>588</v>
      </c>
      <c r="C185" s="64" t="s">
        <v>693</v>
      </c>
      <c r="D185" s="64" t="s">
        <v>555</v>
      </c>
      <c r="E185" s="64" t="s">
        <v>42</v>
      </c>
      <c r="F185" s="70" t="s">
        <v>68</v>
      </c>
      <c r="G185" s="64">
        <v>14</v>
      </c>
    </row>
    <row r="186" spans="1:7" s="68" customFormat="1" ht="12">
      <c r="A186" s="64">
        <v>178</v>
      </c>
      <c r="B186" s="69">
        <v>548</v>
      </c>
      <c r="C186" s="64" t="s">
        <v>528</v>
      </c>
      <c r="D186" s="64" t="s">
        <v>518</v>
      </c>
      <c r="E186" s="64" t="s">
        <v>42</v>
      </c>
      <c r="F186" s="70" t="s">
        <v>68</v>
      </c>
      <c r="G186" s="64">
        <v>14</v>
      </c>
    </row>
    <row r="187" spans="1:7" s="68" customFormat="1" ht="12">
      <c r="A187" s="64">
        <v>179</v>
      </c>
      <c r="B187" s="69">
        <v>604</v>
      </c>
      <c r="C187" s="64" t="s">
        <v>584</v>
      </c>
      <c r="D187" s="64" t="s">
        <v>576</v>
      </c>
      <c r="E187" s="64" t="s">
        <v>43</v>
      </c>
      <c r="F187" s="70" t="s">
        <v>68</v>
      </c>
      <c r="G187" s="64">
        <v>15</v>
      </c>
    </row>
    <row r="188" spans="1:7" s="68" customFormat="1" ht="12">
      <c r="A188" s="64">
        <v>180</v>
      </c>
      <c r="B188" s="69">
        <v>214</v>
      </c>
      <c r="C188" s="64" t="s">
        <v>262</v>
      </c>
      <c r="D188" s="64" t="s">
        <v>257</v>
      </c>
      <c r="E188" s="64" t="s">
        <v>43</v>
      </c>
      <c r="F188" s="70" t="s">
        <v>68</v>
      </c>
      <c r="G188" s="64">
        <v>15</v>
      </c>
    </row>
    <row r="189" spans="1:7" s="68" customFormat="1" ht="12">
      <c r="A189" s="64">
        <v>181</v>
      </c>
      <c r="B189" s="69">
        <v>473</v>
      </c>
      <c r="C189" s="64" t="s">
        <v>458</v>
      </c>
      <c r="D189" s="64" t="s">
        <v>454</v>
      </c>
      <c r="E189" s="64" t="s">
        <v>64</v>
      </c>
      <c r="F189" s="70" t="s">
        <v>19</v>
      </c>
      <c r="G189" s="64">
        <v>9</v>
      </c>
    </row>
    <row r="190" spans="1:7" s="68" customFormat="1" ht="12">
      <c r="A190" s="64">
        <v>182</v>
      </c>
      <c r="B190" s="69">
        <v>478</v>
      </c>
      <c r="C190" s="64" t="s">
        <v>461</v>
      </c>
      <c r="D190" s="64" t="s">
        <v>454</v>
      </c>
      <c r="E190" s="64" t="s">
        <v>43</v>
      </c>
      <c r="F190" s="70" t="s">
        <v>68</v>
      </c>
      <c r="G190" s="64">
        <v>15</v>
      </c>
    </row>
    <row r="191" spans="1:7" s="68" customFormat="1" ht="12">
      <c r="A191" s="64">
        <v>183</v>
      </c>
      <c r="B191" s="69">
        <v>74</v>
      </c>
      <c r="C191" s="64" t="s">
        <v>152</v>
      </c>
      <c r="D191" s="64" t="s">
        <v>153</v>
      </c>
      <c r="E191" s="64" t="s">
        <v>42</v>
      </c>
      <c r="F191" s="70" t="s">
        <v>68</v>
      </c>
      <c r="G191" s="64">
        <v>14</v>
      </c>
    </row>
    <row r="192" spans="1:7" s="68" customFormat="1" ht="12">
      <c r="A192" s="64">
        <v>184</v>
      </c>
      <c r="B192" s="69">
        <v>69</v>
      </c>
      <c r="C192" s="64" t="s">
        <v>146</v>
      </c>
      <c r="D192" s="64" t="s">
        <v>151</v>
      </c>
      <c r="E192" s="64" t="s">
        <v>42</v>
      </c>
      <c r="F192" s="70" t="s">
        <v>68</v>
      </c>
      <c r="G192" s="64">
        <v>14</v>
      </c>
    </row>
    <row r="193" spans="1:7" s="68" customFormat="1" ht="12">
      <c r="A193" s="64">
        <v>185</v>
      </c>
      <c r="B193" s="69">
        <v>68</v>
      </c>
      <c r="C193" s="64" t="s">
        <v>145</v>
      </c>
      <c r="D193" s="64" t="s">
        <v>151</v>
      </c>
      <c r="E193" s="64" t="s">
        <v>54</v>
      </c>
      <c r="F193" s="70" t="s">
        <v>68</v>
      </c>
      <c r="G193" s="64">
        <v>12</v>
      </c>
    </row>
    <row r="194" spans="1:7" s="68" customFormat="1" ht="12">
      <c r="A194" s="64">
        <v>186</v>
      </c>
      <c r="B194" s="69">
        <v>36</v>
      </c>
      <c r="C194" s="64" t="s">
        <v>114</v>
      </c>
      <c r="D194" s="64" t="s">
        <v>32</v>
      </c>
      <c r="E194" s="64" t="s">
        <v>64</v>
      </c>
      <c r="F194" s="70" t="s">
        <v>19</v>
      </c>
      <c r="G194" s="64">
        <v>9</v>
      </c>
    </row>
    <row r="195" spans="1:7" s="68" customFormat="1" ht="12">
      <c r="A195" s="64">
        <v>187</v>
      </c>
      <c r="B195" s="69">
        <v>551</v>
      </c>
      <c r="C195" s="64" t="s">
        <v>531</v>
      </c>
      <c r="D195" s="64" t="s">
        <v>518</v>
      </c>
      <c r="E195" s="64" t="s">
        <v>43</v>
      </c>
      <c r="F195" s="70" t="s">
        <v>68</v>
      </c>
      <c r="G195" s="64">
        <v>15</v>
      </c>
    </row>
    <row r="196" spans="1:7" s="68" customFormat="1" ht="12">
      <c r="A196" s="64">
        <v>188</v>
      </c>
      <c r="B196" s="69">
        <v>133</v>
      </c>
      <c r="C196" s="64" t="s">
        <v>188</v>
      </c>
      <c r="D196" s="64" t="s">
        <v>166</v>
      </c>
      <c r="E196" s="64" t="s">
        <v>42</v>
      </c>
      <c r="F196" s="70" t="s">
        <v>68</v>
      </c>
      <c r="G196" s="64">
        <v>14</v>
      </c>
    </row>
    <row r="197" spans="1:7" s="68" customFormat="1" ht="12">
      <c r="A197" s="64">
        <v>189</v>
      </c>
      <c r="B197" s="69">
        <v>560</v>
      </c>
      <c r="C197" s="64" t="s">
        <v>538</v>
      </c>
      <c r="D197" s="64" t="s">
        <v>518</v>
      </c>
      <c r="E197" s="64" t="s">
        <v>43</v>
      </c>
      <c r="F197" s="70" t="s">
        <v>68</v>
      </c>
      <c r="G197" s="64">
        <v>15</v>
      </c>
    </row>
    <row r="198" spans="1:7" s="68" customFormat="1" ht="12">
      <c r="A198" s="64">
        <v>190</v>
      </c>
      <c r="B198" s="69">
        <v>66</v>
      </c>
      <c r="C198" s="64" t="s">
        <v>143</v>
      </c>
      <c r="D198" s="64" t="s">
        <v>151</v>
      </c>
      <c r="E198" s="64" t="s">
        <v>54</v>
      </c>
      <c r="F198" s="70" t="s">
        <v>68</v>
      </c>
      <c r="G198" s="64">
        <v>12</v>
      </c>
    </row>
    <row r="199" spans="1:7" s="68" customFormat="1" ht="12">
      <c r="A199" s="64">
        <v>191</v>
      </c>
      <c r="B199" s="69">
        <v>268</v>
      </c>
      <c r="C199" s="64" t="s">
        <v>314</v>
      </c>
      <c r="D199" s="64" t="s">
        <v>308</v>
      </c>
      <c r="E199" s="64" t="s">
        <v>43</v>
      </c>
      <c r="F199" s="70" t="s">
        <v>68</v>
      </c>
      <c r="G199" s="64">
        <v>15</v>
      </c>
    </row>
    <row r="200" spans="1:7" s="68" customFormat="1" ht="12">
      <c r="A200" s="64">
        <v>192</v>
      </c>
      <c r="B200" s="69">
        <v>758</v>
      </c>
      <c r="C200" s="64" t="s">
        <v>689</v>
      </c>
      <c r="D200" s="64" t="s">
        <v>664</v>
      </c>
      <c r="E200" s="64" t="s">
        <v>44</v>
      </c>
      <c r="F200" s="70" t="s">
        <v>19</v>
      </c>
      <c r="G200" s="64">
        <v>13</v>
      </c>
    </row>
    <row r="201" spans="1:7" s="68" customFormat="1" ht="12">
      <c r="A201" s="64">
        <v>193</v>
      </c>
      <c r="B201" s="69">
        <v>477</v>
      </c>
      <c r="C201" s="64" t="s">
        <v>460</v>
      </c>
      <c r="D201" s="64" t="s">
        <v>454</v>
      </c>
      <c r="E201" s="64" t="s">
        <v>42</v>
      </c>
      <c r="F201" s="70" t="s">
        <v>68</v>
      </c>
      <c r="G201" s="64">
        <v>14</v>
      </c>
    </row>
    <row r="202" spans="1:7" s="68" customFormat="1" ht="12">
      <c r="A202" s="64">
        <v>194</v>
      </c>
      <c r="B202" s="69">
        <v>556</v>
      </c>
      <c r="C202" s="64" t="s">
        <v>534</v>
      </c>
      <c r="D202" s="64" t="s">
        <v>518</v>
      </c>
      <c r="E202" s="64" t="s">
        <v>42</v>
      </c>
      <c r="F202" s="70" t="s">
        <v>68</v>
      </c>
      <c r="G202" s="64">
        <v>14</v>
      </c>
    </row>
    <row r="203" spans="1:7" s="68" customFormat="1" ht="12">
      <c r="A203" s="64">
        <v>195</v>
      </c>
      <c r="B203" s="69">
        <v>201</v>
      </c>
      <c r="C203" s="64" t="s">
        <v>639</v>
      </c>
      <c r="D203" s="64" t="s">
        <v>248</v>
      </c>
      <c r="E203" s="64" t="s">
        <v>65</v>
      </c>
      <c r="F203" s="70" t="s">
        <v>19</v>
      </c>
      <c r="G203" s="64">
        <v>11</v>
      </c>
    </row>
    <row r="204" spans="1:7" s="68" customFormat="1" ht="12">
      <c r="A204" s="64">
        <v>196</v>
      </c>
      <c r="B204" s="69">
        <v>281</v>
      </c>
      <c r="C204" s="64" t="s">
        <v>328</v>
      </c>
      <c r="D204" s="64" t="s">
        <v>325</v>
      </c>
      <c r="E204" s="64" t="s">
        <v>43</v>
      </c>
      <c r="F204" s="70" t="s">
        <v>68</v>
      </c>
      <c r="G204" s="64">
        <v>15</v>
      </c>
    </row>
    <row r="205" spans="1:7" s="68" customFormat="1" ht="12">
      <c r="A205" s="64">
        <v>197</v>
      </c>
      <c r="B205" s="69">
        <v>540</v>
      </c>
      <c r="C205" s="64" t="s">
        <v>520</v>
      </c>
      <c r="D205" s="64" t="s">
        <v>518</v>
      </c>
      <c r="E205" s="64" t="s">
        <v>54</v>
      </c>
      <c r="F205" s="70" t="s">
        <v>68</v>
      </c>
      <c r="G205" s="64">
        <v>12</v>
      </c>
    </row>
    <row r="206" spans="1:7" s="68" customFormat="1" ht="12">
      <c r="A206" s="64">
        <v>198</v>
      </c>
      <c r="B206" s="69">
        <v>450</v>
      </c>
      <c r="C206" s="64" t="s">
        <v>442</v>
      </c>
      <c r="D206" s="64" t="s">
        <v>440</v>
      </c>
      <c r="E206" s="64" t="s">
        <v>42</v>
      </c>
      <c r="F206" s="70" t="s">
        <v>68</v>
      </c>
      <c r="G206" s="64">
        <v>14</v>
      </c>
    </row>
    <row r="207" spans="1:7" s="68" customFormat="1" ht="12">
      <c r="A207" s="64">
        <v>199</v>
      </c>
      <c r="B207" s="69">
        <v>581</v>
      </c>
      <c r="C207" s="64" t="s">
        <v>563</v>
      </c>
      <c r="D207" s="64" t="s">
        <v>555</v>
      </c>
      <c r="E207" s="64" t="s">
        <v>64</v>
      </c>
      <c r="F207" s="70" t="s">
        <v>19</v>
      </c>
      <c r="G207" s="64">
        <v>9</v>
      </c>
    </row>
    <row r="208" spans="1:7" s="68" customFormat="1" ht="12">
      <c r="A208" s="64">
        <v>200</v>
      </c>
      <c r="B208" s="69">
        <v>543</v>
      </c>
      <c r="C208" s="64" t="s">
        <v>523</v>
      </c>
      <c r="D208" s="64" t="s">
        <v>518</v>
      </c>
      <c r="E208" s="64" t="s">
        <v>54</v>
      </c>
      <c r="F208" s="70" t="s">
        <v>68</v>
      </c>
      <c r="G208" s="64">
        <v>12</v>
      </c>
    </row>
    <row r="209" spans="1:7" s="68" customFormat="1" ht="12">
      <c r="A209" s="64">
        <v>201</v>
      </c>
      <c r="B209" s="69">
        <v>211</v>
      </c>
      <c r="C209" s="64" t="s">
        <v>259</v>
      </c>
      <c r="D209" s="64" t="s">
        <v>257</v>
      </c>
      <c r="E209" s="64" t="s">
        <v>42</v>
      </c>
      <c r="F209" s="70" t="s">
        <v>68</v>
      </c>
      <c r="G209" s="64">
        <v>14</v>
      </c>
    </row>
    <row r="210" spans="1:7" s="68" customFormat="1" ht="12">
      <c r="A210" s="64">
        <v>203</v>
      </c>
      <c r="B210" s="69">
        <v>738</v>
      </c>
      <c r="C210" s="64" t="s">
        <v>467</v>
      </c>
      <c r="D210" s="64" t="s">
        <v>30</v>
      </c>
      <c r="E210" s="64" t="s">
        <v>42</v>
      </c>
      <c r="F210" s="70" t="s">
        <v>68</v>
      </c>
      <c r="G210" s="64">
        <v>14</v>
      </c>
    </row>
    <row r="211" spans="1:7" s="68" customFormat="1" ht="12">
      <c r="A211" s="64">
        <v>204</v>
      </c>
      <c r="B211" s="69">
        <v>496</v>
      </c>
      <c r="C211" s="64" t="s">
        <v>473</v>
      </c>
      <c r="D211" s="64" t="s">
        <v>481</v>
      </c>
      <c r="E211" s="64" t="s">
        <v>42</v>
      </c>
      <c r="F211" s="70" t="s">
        <v>68</v>
      </c>
      <c r="G211" s="64">
        <v>14</v>
      </c>
    </row>
    <row r="212" spans="1:7" s="68" customFormat="1" ht="12">
      <c r="A212" s="64">
        <v>205</v>
      </c>
      <c r="B212" s="69">
        <v>748</v>
      </c>
      <c r="C212" s="64" t="s">
        <v>677</v>
      </c>
      <c r="D212" s="64" t="s">
        <v>681</v>
      </c>
      <c r="E212" s="64" t="s">
        <v>54</v>
      </c>
      <c r="F212" s="70" t="s">
        <v>68</v>
      </c>
      <c r="G212" s="64">
        <v>12</v>
      </c>
    </row>
    <row r="213" spans="1:7" s="68" customFormat="1" ht="12">
      <c r="A213" s="64">
        <v>206</v>
      </c>
      <c r="B213" s="69">
        <v>541</v>
      </c>
      <c r="C213" s="64" t="s">
        <v>521</v>
      </c>
      <c r="D213" s="64" t="s">
        <v>518</v>
      </c>
      <c r="E213" s="64" t="s">
        <v>54</v>
      </c>
      <c r="F213" s="70" t="s">
        <v>68</v>
      </c>
      <c r="G213" s="64">
        <v>12</v>
      </c>
    </row>
    <row r="214" spans="1:7" s="68" customFormat="1" ht="12">
      <c r="A214" s="64">
        <v>207</v>
      </c>
      <c r="B214" s="69">
        <v>564</v>
      </c>
      <c r="C214" s="64" t="s">
        <v>541</v>
      </c>
      <c r="D214" s="64" t="s">
        <v>518</v>
      </c>
      <c r="E214" s="64" t="s">
        <v>54</v>
      </c>
      <c r="F214" s="70" t="s">
        <v>68</v>
      </c>
      <c r="G214" s="64">
        <v>12</v>
      </c>
    </row>
    <row r="215" spans="1:7" s="68" customFormat="1" ht="12">
      <c r="A215" s="64">
        <v>208</v>
      </c>
      <c r="B215" s="69">
        <v>242</v>
      </c>
      <c r="C215" s="64" t="s">
        <v>288</v>
      </c>
      <c r="D215" s="64" t="s">
        <v>279</v>
      </c>
      <c r="E215" s="64" t="s">
        <v>54</v>
      </c>
      <c r="F215" s="70" t="s">
        <v>68</v>
      </c>
      <c r="G215" s="64">
        <v>12</v>
      </c>
    </row>
    <row r="216" spans="1:7" s="68" customFormat="1" ht="12">
      <c r="A216" s="64">
        <v>209</v>
      </c>
      <c r="B216" s="69">
        <v>582</v>
      </c>
      <c r="C216" s="64" t="s">
        <v>564</v>
      </c>
      <c r="D216" s="64" t="s">
        <v>555</v>
      </c>
      <c r="E216" s="64" t="s">
        <v>64</v>
      </c>
      <c r="F216" s="70" t="s">
        <v>19</v>
      </c>
      <c r="G216" s="64">
        <v>9</v>
      </c>
    </row>
    <row r="217" spans="1:7" s="68" customFormat="1" ht="12">
      <c r="A217" s="64">
        <v>210</v>
      </c>
      <c r="B217" s="69">
        <v>520</v>
      </c>
      <c r="C217" s="64" t="s">
        <v>501</v>
      </c>
      <c r="D217" s="64" t="s">
        <v>491</v>
      </c>
      <c r="E217" s="64" t="s">
        <v>54</v>
      </c>
      <c r="F217" s="70" t="s">
        <v>68</v>
      </c>
      <c r="G217" s="64">
        <v>12</v>
      </c>
    </row>
    <row r="218" spans="1:7" s="68" customFormat="1" ht="12">
      <c r="A218" s="64">
        <v>211</v>
      </c>
      <c r="B218" s="69">
        <v>548</v>
      </c>
      <c r="C218" s="64" t="s">
        <v>528</v>
      </c>
      <c r="D218" s="64" t="s">
        <v>518</v>
      </c>
      <c r="E218" s="64" t="s">
        <v>42</v>
      </c>
      <c r="F218" s="70" t="s">
        <v>68</v>
      </c>
      <c r="G218" s="64">
        <v>14</v>
      </c>
    </row>
    <row r="219" spans="1:7" s="68" customFormat="1" ht="12">
      <c r="A219" s="64">
        <v>212</v>
      </c>
      <c r="B219" s="69">
        <v>158</v>
      </c>
      <c r="C219" s="64" t="s">
        <v>206</v>
      </c>
      <c r="D219" s="64" t="s">
        <v>207</v>
      </c>
      <c r="E219" s="64" t="s">
        <v>42</v>
      </c>
      <c r="F219" s="70" t="s">
        <v>68</v>
      </c>
      <c r="G219" s="64">
        <v>14</v>
      </c>
    </row>
    <row r="220" spans="1:7" s="68" customFormat="1" ht="12">
      <c r="A220" s="64">
        <v>213</v>
      </c>
      <c r="B220" s="69">
        <v>75</v>
      </c>
      <c r="C220" s="64" t="s">
        <v>154</v>
      </c>
      <c r="D220" s="64" t="s">
        <v>155</v>
      </c>
      <c r="E220" s="64" t="s">
        <v>54</v>
      </c>
      <c r="F220" s="70" t="s">
        <v>68</v>
      </c>
      <c r="G220" s="64">
        <v>12</v>
      </c>
    </row>
    <row r="221" spans="1:7" s="68" customFormat="1" ht="12">
      <c r="A221" s="64">
        <v>214</v>
      </c>
      <c r="B221" s="69">
        <v>594</v>
      </c>
      <c r="C221" s="64" t="s">
        <v>577</v>
      </c>
      <c r="D221" s="64" t="s">
        <v>576</v>
      </c>
      <c r="E221" s="64" t="s">
        <v>54</v>
      </c>
      <c r="F221" s="70" t="s">
        <v>68</v>
      </c>
      <c r="G221" s="64">
        <v>12</v>
      </c>
    </row>
    <row r="222" spans="1:7" s="68" customFormat="1" ht="12">
      <c r="A222" s="64">
        <v>216</v>
      </c>
      <c r="B222" s="69">
        <v>27</v>
      </c>
      <c r="C222" s="64" t="s">
        <v>107</v>
      </c>
      <c r="D222" s="64" t="s">
        <v>118</v>
      </c>
      <c r="E222" s="64" t="s">
        <v>42</v>
      </c>
      <c r="F222" s="70" t="s">
        <v>68</v>
      </c>
      <c r="G222" s="64">
        <v>14</v>
      </c>
    </row>
    <row r="223" spans="1:7" s="68" customFormat="1" ht="12">
      <c r="A223" s="64">
        <v>217</v>
      </c>
      <c r="B223" s="69">
        <v>209</v>
      </c>
      <c r="C223" s="64" t="s">
        <v>265</v>
      </c>
      <c r="D223" s="64" t="s">
        <v>257</v>
      </c>
      <c r="E223" s="64" t="s">
        <v>43</v>
      </c>
      <c r="F223" s="70" t="s">
        <v>68</v>
      </c>
      <c r="G223" s="64">
        <v>15</v>
      </c>
    </row>
    <row r="224" spans="1:7" s="68" customFormat="1" ht="12">
      <c r="A224" s="64">
        <v>218</v>
      </c>
      <c r="B224" s="69">
        <v>78</v>
      </c>
      <c r="C224" s="64" t="s">
        <v>158</v>
      </c>
      <c r="D224" s="64" t="s">
        <v>165</v>
      </c>
      <c r="E224" s="64" t="s">
        <v>42</v>
      </c>
      <c r="F224" s="70" t="s">
        <v>68</v>
      </c>
      <c r="G224" s="64">
        <v>14</v>
      </c>
    </row>
    <row r="225" spans="1:7" s="68" customFormat="1" ht="12">
      <c r="A225" s="64">
        <v>219</v>
      </c>
      <c r="B225" s="69">
        <v>266</v>
      </c>
      <c r="C225" s="64" t="s">
        <v>312</v>
      </c>
      <c r="D225" s="64" t="s">
        <v>308</v>
      </c>
      <c r="E225" s="64" t="s">
        <v>54</v>
      </c>
      <c r="F225" s="70" t="s">
        <v>68</v>
      </c>
      <c r="G225" s="64">
        <v>12</v>
      </c>
    </row>
    <row r="226" spans="1:7" s="68" customFormat="1" ht="12">
      <c r="A226" s="64">
        <v>220</v>
      </c>
      <c r="B226" s="69">
        <v>47</v>
      </c>
      <c r="C226" s="64" t="s">
        <v>126</v>
      </c>
      <c r="D226" s="64" t="s">
        <v>542</v>
      </c>
      <c r="E226" s="64" t="s">
        <v>54</v>
      </c>
      <c r="F226" s="70" t="s">
        <v>68</v>
      </c>
      <c r="G226" s="64">
        <v>12</v>
      </c>
    </row>
    <row r="227" spans="1:7" s="68" customFormat="1" ht="12">
      <c r="A227" s="64">
        <v>221</v>
      </c>
      <c r="B227" s="69">
        <v>170</v>
      </c>
      <c r="C227" s="64" t="s">
        <v>220</v>
      </c>
      <c r="D227" s="64" t="s">
        <v>222</v>
      </c>
      <c r="E227" s="64" t="s">
        <v>42</v>
      </c>
      <c r="F227" s="70" t="s">
        <v>68</v>
      </c>
      <c r="G227" s="64">
        <v>14</v>
      </c>
    </row>
    <row r="228" spans="1:7" s="68" customFormat="1" ht="12">
      <c r="A228" s="64">
        <v>222</v>
      </c>
      <c r="B228" s="69">
        <v>429</v>
      </c>
      <c r="C228" s="64" t="s">
        <v>424</v>
      </c>
      <c r="D228" s="64" t="s">
        <v>423</v>
      </c>
      <c r="E228" s="64" t="s">
        <v>42</v>
      </c>
      <c r="F228" s="70" t="s">
        <v>68</v>
      </c>
      <c r="G228" s="64">
        <v>14</v>
      </c>
    </row>
    <row r="229" spans="1:7" s="68" customFormat="1" ht="12">
      <c r="A229" s="64">
        <v>223</v>
      </c>
      <c r="B229" s="69">
        <v>454</v>
      </c>
      <c r="C229" s="64" t="s">
        <v>444</v>
      </c>
      <c r="D229" s="64" t="s">
        <v>440</v>
      </c>
      <c r="E229" s="64" t="s">
        <v>42</v>
      </c>
      <c r="F229" s="70" t="s">
        <v>68</v>
      </c>
      <c r="G229" s="64">
        <v>14</v>
      </c>
    </row>
    <row r="230" spans="1:7" s="68" customFormat="1" ht="12">
      <c r="A230" s="64">
        <v>224</v>
      </c>
      <c r="B230" s="69">
        <v>37</v>
      </c>
      <c r="C230" s="64" t="s">
        <v>115</v>
      </c>
      <c r="D230" s="64" t="s">
        <v>32</v>
      </c>
      <c r="E230" s="64" t="s">
        <v>65</v>
      </c>
      <c r="F230" s="70" t="s">
        <v>19</v>
      </c>
      <c r="G230" s="64">
        <v>11</v>
      </c>
    </row>
    <row r="231" spans="1:7" s="68" customFormat="1" ht="12">
      <c r="A231" s="64">
        <v>225</v>
      </c>
      <c r="B231" s="69">
        <v>445</v>
      </c>
      <c r="C231" s="64" t="s">
        <v>128</v>
      </c>
      <c r="D231" s="64" t="s">
        <v>439</v>
      </c>
      <c r="E231" s="64" t="s">
        <v>54</v>
      </c>
      <c r="F231" s="70" t="s">
        <v>68</v>
      </c>
      <c r="G231" s="64">
        <v>12</v>
      </c>
    </row>
    <row r="232" spans="1:7" s="68" customFormat="1" ht="12">
      <c r="A232" s="64">
        <v>226</v>
      </c>
      <c r="B232" s="69">
        <v>267</v>
      </c>
      <c r="C232" s="64" t="s">
        <v>313</v>
      </c>
      <c r="D232" s="64" t="s">
        <v>308</v>
      </c>
      <c r="E232" s="64" t="s">
        <v>43</v>
      </c>
      <c r="F232" s="70" t="s">
        <v>68</v>
      </c>
      <c r="G232" s="64">
        <v>15</v>
      </c>
    </row>
    <row r="233" spans="1:7" s="68" customFormat="1" ht="12">
      <c r="A233" s="64">
        <v>227</v>
      </c>
      <c r="B233" s="69">
        <v>654</v>
      </c>
      <c r="C233" s="64" t="s">
        <v>621</v>
      </c>
      <c r="D233" s="64" t="s">
        <v>622</v>
      </c>
      <c r="E233" s="64" t="s">
        <v>42</v>
      </c>
      <c r="F233" s="70" t="s">
        <v>68</v>
      </c>
      <c r="G233" s="64">
        <v>14</v>
      </c>
    </row>
    <row r="234" spans="1:7" s="68" customFormat="1" ht="12">
      <c r="A234" s="64">
        <v>228</v>
      </c>
      <c r="B234" s="69">
        <v>652</v>
      </c>
      <c r="C234" s="64" t="s">
        <v>619</v>
      </c>
      <c r="D234" s="64" t="s">
        <v>622</v>
      </c>
      <c r="E234" s="64" t="s">
        <v>42</v>
      </c>
      <c r="F234" s="70" t="s">
        <v>68</v>
      </c>
      <c r="G234" s="64">
        <v>14</v>
      </c>
    </row>
    <row r="235" spans="1:7" s="68" customFormat="1" ht="12">
      <c r="A235" s="64">
        <v>229</v>
      </c>
      <c r="B235" s="69">
        <v>326</v>
      </c>
      <c r="C235" s="64" t="s">
        <v>145</v>
      </c>
      <c r="D235" s="64" t="s">
        <v>340</v>
      </c>
      <c r="E235" s="64" t="s">
        <v>54</v>
      </c>
      <c r="F235" s="70" t="s">
        <v>68</v>
      </c>
      <c r="G235" s="64">
        <v>12</v>
      </c>
    </row>
    <row r="236" spans="1:7" s="68" customFormat="1" ht="12">
      <c r="A236" s="64">
        <v>230</v>
      </c>
      <c r="B236" s="69">
        <v>733</v>
      </c>
      <c r="C236" s="64" t="s">
        <v>223</v>
      </c>
      <c r="D236" s="64" t="s">
        <v>30</v>
      </c>
      <c r="E236" s="64" t="s">
        <v>54</v>
      </c>
      <c r="F236" s="70" t="s">
        <v>68</v>
      </c>
      <c r="G236" s="64">
        <v>12</v>
      </c>
    </row>
    <row r="237" spans="1:7" s="68" customFormat="1" ht="12">
      <c r="A237" s="64">
        <v>231</v>
      </c>
      <c r="B237" s="69">
        <v>465</v>
      </c>
      <c r="C237" s="64" t="s">
        <v>449</v>
      </c>
      <c r="D237" s="64" t="s">
        <v>440</v>
      </c>
      <c r="E237" s="64" t="s">
        <v>43</v>
      </c>
      <c r="F237" s="70" t="s">
        <v>68</v>
      </c>
      <c r="G237" s="64">
        <v>15</v>
      </c>
    </row>
    <row r="238" spans="1:7" s="68" customFormat="1" ht="12">
      <c r="A238" s="64">
        <v>232</v>
      </c>
      <c r="B238" s="69">
        <v>734</v>
      </c>
      <c r="C238" s="64" t="s">
        <v>224</v>
      </c>
      <c r="D238" s="64" t="s">
        <v>30</v>
      </c>
      <c r="E238" s="64" t="s">
        <v>43</v>
      </c>
      <c r="F238" s="70" t="s">
        <v>68</v>
      </c>
      <c r="G238" s="64">
        <v>15</v>
      </c>
    </row>
    <row r="239" spans="1:7" s="68" customFormat="1" ht="12">
      <c r="A239" s="64">
        <v>233</v>
      </c>
      <c r="B239" s="69">
        <v>602</v>
      </c>
      <c r="C239" s="64" t="s">
        <v>606</v>
      </c>
      <c r="D239" s="64" t="s">
        <v>576</v>
      </c>
      <c r="E239" s="64" t="s">
        <v>42</v>
      </c>
      <c r="F239" s="70" t="s">
        <v>68</v>
      </c>
      <c r="G239" s="64">
        <v>14</v>
      </c>
    </row>
    <row r="240" spans="1:7" s="68" customFormat="1" ht="12">
      <c r="A240" s="64">
        <v>234</v>
      </c>
      <c r="B240" s="69">
        <v>531</v>
      </c>
      <c r="C240" s="64" t="s">
        <v>512</v>
      </c>
      <c r="D240" s="64" t="s">
        <v>504</v>
      </c>
      <c r="E240" s="64" t="s">
        <v>43</v>
      </c>
      <c r="F240" s="70" t="s">
        <v>68</v>
      </c>
      <c r="G240" s="64">
        <v>15</v>
      </c>
    </row>
    <row r="241" spans="1:7" s="68" customFormat="1" ht="12">
      <c r="A241" s="64">
        <v>235</v>
      </c>
      <c r="B241" s="69">
        <v>24</v>
      </c>
      <c r="C241" s="64" t="s">
        <v>104</v>
      </c>
      <c r="D241" s="64" t="s">
        <v>118</v>
      </c>
      <c r="E241" s="64" t="s">
        <v>54</v>
      </c>
      <c r="F241" s="70" t="s">
        <v>68</v>
      </c>
      <c r="G241" s="64">
        <v>12</v>
      </c>
    </row>
    <row r="242" spans="1:7" s="68" customFormat="1" ht="12">
      <c r="A242" s="64">
        <v>236</v>
      </c>
      <c r="B242" s="69">
        <v>49</v>
      </c>
      <c r="C242" s="64" t="s">
        <v>128</v>
      </c>
      <c r="D242" s="64" t="s">
        <v>542</v>
      </c>
      <c r="E242" s="64" t="s">
        <v>54</v>
      </c>
      <c r="F242" s="70" t="s">
        <v>68</v>
      </c>
      <c r="G242" s="64">
        <v>12</v>
      </c>
    </row>
    <row r="243" spans="1:7" s="68" customFormat="1" ht="12">
      <c r="A243" s="64">
        <v>237</v>
      </c>
      <c r="B243" s="69">
        <v>442</v>
      </c>
      <c r="C243" s="64" t="s">
        <v>263</v>
      </c>
      <c r="D243" s="64" t="s">
        <v>439</v>
      </c>
      <c r="E243" s="64" t="s">
        <v>43</v>
      </c>
      <c r="F243" s="70" t="s">
        <v>68</v>
      </c>
      <c r="G243" s="64">
        <v>15</v>
      </c>
    </row>
    <row r="244" spans="1:7" s="68" customFormat="1" ht="12">
      <c r="A244" s="64">
        <v>238</v>
      </c>
      <c r="B244" s="69">
        <v>49</v>
      </c>
      <c r="C244" s="64" t="s">
        <v>128</v>
      </c>
      <c r="D244" s="64" t="s">
        <v>542</v>
      </c>
      <c r="E244" s="64" t="s">
        <v>54</v>
      </c>
      <c r="F244" s="70" t="s">
        <v>68</v>
      </c>
      <c r="G244" s="64">
        <v>12</v>
      </c>
    </row>
    <row r="245" spans="1:7" s="68" customFormat="1" ht="12">
      <c r="A245" s="64">
        <v>239</v>
      </c>
      <c r="B245" s="69">
        <v>13</v>
      </c>
      <c r="C245" s="64" t="s">
        <v>97</v>
      </c>
      <c r="D245" s="64" t="s">
        <v>118</v>
      </c>
      <c r="E245" s="64" t="s">
        <v>44</v>
      </c>
      <c r="F245" s="70" t="s">
        <v>19</v>
      </c>
      <c r="G245" s="64">
        <v>13</v>
      </c>
    </row>
    <row r="246" spans="1:7" s="68" customFormat="1" ht="12">
      <c r="A246" s="64">
        <v>240</v>
      </c>
      <c r="B246" s="69">
        <v>435</v>
      </c>
      <c r="C246" s="64" t="s">
        <v>428</v>
      </c>
      <c r="D246" s="64" t="s">
        <v>423</v>
      </c>
      <c r="E246" s="64" t="s">
        <v>42</v>
      </c>
      <c r="F246" s="70" t="s">
        <v>68</v>
      </c>
      <c r="G246" s="64">
        <v>14</v>
      </c>
    </row>
    <row r="247" spans="1:7" s="68" customFormat="1" ht="12">
      <c r="A247" s="64">
        <v>241</v>
      </c>
      <c r="B247" s="69">
        <v>499</v>
      </c>
      <c r="C247" s="64" t="s">
        <v>476</v>
      </c>
      <c r="D247" s="64" t="s">
        <v>481</v>
      </c>
      <c r="E247" s="64" t="s">
        <v>42</v>
      </c>
      <c r="F247" s="70" t="s">
        <v>68</v>
      </c>
      <c r="G247" s="64">
        <v>14</v>
      </c>
    </row>
    <row r="248" spans="1:7" s="68" customFormat="1" ht="12">
      <c r="A248" s="64">
        <v>242</v>
      </c>
      <c r="B248" s="69">
        <v>76</v>
      </c>
      <c r="C248" s="64" t="s">
        <v>127</v>
      </c>
      <c r="D248" s="64" t="s">
        <v>155</v>
      </c>
      <c r="E248" s="64" t="s">
        <v>42</v>
      </c>
      <c r="F248" s="70" t="s">
        <v>68</v>
      </c>
      <c r="G248" s="64">
        <v>14</v>
      </c>
    </row>
    <row r="249" spans="1:7" s="68" customFormat="1" ht="12">
      <c r="A249" s="64">
        <v>243</v>
      </c>
      <c r="B249" s="69">
        <v>562</v>
      </c>
      <c r="C249" s="64" t="s">
        <v>539</v>
      </c>
      <c r="D249" s="64" t="s">
        <v>518</v>
      </c>
      <c r="E249" s="64" t="s">
        <v>43</v>
      </c>
      <c r="F249" s="70" t="s">
        <v>68</v>
      </c>
      <c r="G249" s="64">
        <v>15</v>
      </c>
    </row>
    <row r="250" spans="1:7" s="68" customFormat="1" ht="12">
      <c r="A250" s="64">
        <v>244</v>
      </c>
      <c r="B250" s="69">
        <v>320</v>
      </c>
      <c r="C250" s="64" t="s">
        <v>339</v>
      </c>
      <c r="D250" s="64" t="s">
        <v>329</v>
      </c>
      <c r="E250" s="64" t="s">
        <v>65</v>
      </c>
      <c r="F250" s="70" t="s">
        <v>19</v>
      </c>
      <c r="G250" s="64">
        <v>11</v>
      </c>
    </row>
    <row r="251" spans="1:7" s="68" customFormat="1" ht="12">
      <c r="A251" s="64">
        <v>245</v>
      </c>
      <c r="B251" s="69">
        <v>751</v>
      </c>
      <c r="C251" s="64" t="s">
        <v>680</v>
      </c>
      <c r="D251" s="64" t="s">
        <v>681</v>
      </c>
      <c r="E251" s="64" t="s">
        <v>42</v>
      </c>
      <c r="F251" s="70" t="s">
        <v>68</v>
      </c>
      <c r="G251" s="64">
        <v>14</v>
      </c>
    </row>
    <row r="252" spans="1:7" s="68" customFormat="1" ht="12">
      <c r="A252" s="64">
        <v>246</v>
      </c>
      <c r="B252" s="69">
        <v>558</v>
      </c>
      <c r="C252" s="64" t="s">
        <v>536</v>
      </c>
      <c r="D252" s="64" t="s">
        <v>518</v>
      </c>
      <c r="E252" s="64" t="s">
        <v>43</v>
      </c>
      <c r="F252" s="70" t="s">
        <v>68</v>
      </c>
      <c r="G252" s="64">
        <v>15</v>
      </c>
    </row>
    <row r="253" spans="1:7" s="68" customFormat="1" ht="12">
      <c r="A253" s="64">
        <v>247</v>
      </c>
      <c r="B253" s="69">
        <v>672</v>
      </c>
      <c r="C253" s="64" t="s">
        <v>633</v>
      </c>
      <c r="D253" s="64" t="s">
        <v>635</v>
      </c>
      <c r="E253" s="64" t="s">
        <v>42</v>
      </c>
      <c r="F253" s="70" t="s">
        <v>68</v>
      </c>
      <c r="G253" s="64">
        <v>14</v>
      </c>
    </row>
    <row r="254" spans="1:7" s="68" customFormat="1" ht="12">
      <c r="A254" s="64">
        <v>248</v>
      </c>
      <c r="B254" s="69">
        <v>367</v>
      </c>
      <c r="C254" s="64" t="s">
        <v>374</v>
      </c>
      <c r="D254" s="64" t="s">
        <v>371</v>
      </c>
      <c r="E254" s="64" t="s">
        <v>44</v>
      </c>
      <c r="F254" s="70" t="s">
        <v>19</v>
      </c>
      <c r="G254" s="64">
        <v>13</v>
      </c>
    </row>
    <row r="255" spans="1:7" s="68" customFormat="1" ht="12">
      <c r="A255" s="64">
        <v>249</v>
      </c>
      <c r="B255" s="69">
        <v>364</v>
      </c>
      <c r="C255" s="64" t="s">
        <v>372</v>
      </c>
      <c r="D255" s="64" t="s">
        <v>371</v>
      </c>
      <c r="E255" s="64" t="s">
        <v>54</v>
      </c>
      <c r="F255" s="70" t="s">
        <v>68</v>
      </c>
      <c r="G255" s="64">
        <v>12</v>
      </c>
    </row>
    <row r="256" spans="1:7" s="68" customFormat="1" ht="12">
      <c r="A256" s="64">
        <v>250</v>
      </c>
      <c r="B256" s="69">
        <v>365</v>
      </c>
      <c r="C256" s="64" t="s">
        <v>326</v>
      </c>
      <c r="D256" s="64" t="s">
        <v>371</v>
      </c>
      <c r="E256" s="64" t="s">
        <v>54</v>
      </c>
      <c r="F256" s="70" t="s">
        <v>68</v>
      </c>
      <c r="G256" s="64">
        <v>12</v>
      </c>
    </row>
    <row r="257" spans="1:7" s="68" customFormat="1" ht="12">
      <c r="A257" s="64">
        <v>251</v>
      </c>
      <c r="B257" s="69">
        <v>154</v>
      </c>
      <c r="C257" s="64" t="s">
        <v>203</v>
      </c>
      <c r="D257" s="64" t="s">
        <v>207</v>
      </c>
      <c r="E257" s="64" t="s">
        <v>54</v>
      </c>
      <c r="F257" s="70" t="s">
        <v>68</v>
      </c>
      <c r="G257" s="64">
        <v>12</v>
      </c>
    </row>
    <row r="258" spans="1:7" s="68" customFormat="1" ht="12">
      <c r="A258" s="64">
        <v>252</v>
      </c>
      <c r="B258" s="69">
        <v>453</v>
      </c>
      <c r="C258" s="64" t="s">
        <v>443</v>
      </c>
      <c r="D258" s="64" t="s">
        <v>440</v>
      </c>
      <c r="E258" s="64" t="s">
        <v>42</v>
      </c>
      <c r="F258" s="70" t="s">
        <v>68</v>
      </c>
      <c r="G258" s="64">
        <v>14</v>
      </c>
    </row>
    <row r="259" spans="1:7" s="68" customFormat="1" ht="12">
      <c r="A259" s="64">
        <v>253</v>
      </c>
      <c r="B259" s="69">
        <v>33</v>
      </c>
      <c r="C259" s="64" t="s">
        <v>110</v>
      </c>
      <c r="D259" s="64" t="s">
        <v>118</v>
      </c>
      <c r="E259" s="64" t="s">
        <v>43</v>
      </c>
      <c r="F259" s="70" t="s">
        <v>68</v>
      </c>
      <c r="G259" s="64">
        <v>15</v>
      </c>
    </row>
    <row r="260" spans="1:7" s="68" customFormat="1" ht="12">
      <c r="A260" s="64">
        <v>254</v>
      </c>
      <c r="B260" s="69">
        <v>38</v>
      </c>
      <c r="C260" s="64" t="s">
        <v>116</v>
      </c>
      <c r="D260" s="64" t="s">
        <v>32</v>
      </c>
      <c r="E260" s="64" t="s">
        <v>44</v>
      </c>
      <c r="F260" s="70" t="s">
        <v>19</v>
      </c>
      <c r="G260" s="64">
        <v>13</v>
      </c>
    </row>
    <row r="261" spans="1:7" s="68" customFormat="1" ht="12">
      <c r="A261" s="64">
        <v>255</v>
      </c>
      <c r="B261" s="69">
        <v>332</v>
      </c>
      <c r="C261" s="64" t="s">
        <v>348</v>
      </c>
      <c r="D261" s="64" t="s">
        <v>346</v>
      </c>
      <c r="E261" s="64" t="s">
        <v>65</v>
      </c>
      <c r="F261" s="70" t="s">
        <v>19</v>
      </c>
      <c r="G261" s="64">
        <v>11</v>
      </c>
    </row>
    <row r="262" spans="1:7" s="68" customFormat="1" ht="12">
      <c r="A262" s="64">
        <v>256</v>
      </c>
      <c r="B262" s="69">
        <v>11</v>
      </c>
      <c r="C262" s="64" t="s">
        <v>147</v>
      </c>
      <c r="D262" s="64" t="s">
        <v>681</v>
      </c>
      <c r="E262" s="64" t="s">
        <v>43</v>
      </c>
      <c r="F262" s="70" t="s">
        <v>68</v>
      </c>
      <c r="G262" s="64">
        <v>15</v>
      </c>
    </row>
    <row r="263" spans="1:7" s="68" customFormat="1" ht="12">
      <c r="A263" s="64">
        <v>257</v>
      </c>
      <c r="B263" s="69">
        <v>279</v>
      </c>
      <c r="C263" s="64" t="s">
        <v>326</v>
      </c>
      <c r="D263" s="64" t="s">
        <v>325</v>
      </c>
      <c r="E263" s="64" t="s">
        <v>54</v>
      </c>
      <c r="F263" s="70" t="s">
        <v>68</v>
      </c>
      <c r="G263" s="64">
        <v>12</v>
      </c>
    </row>
    <row r="264" spans="1:7" s="68" customFormat="1" ht="12">
      <c r="A264" s="64">
        <v>258</v>
      </c>
      <c r="B264" s="69">
        <v>507</v>
      </c>
      <c r="C264" s="64" t="s">
        <v>674</v>
      </c>
      <c r="D264" s="64" t="s">
        <v>490</v>
      </c>
      <c r="E264" s="64" t="s">
        <v>65</v>
      </c>
      <c r="F264" s="70" t="s">
        <v>19</v>
      </c>
      <c r="G264" s="64">
        <v>11</v>
      </c>
    </row>
    <row r="265" spans="1:7" s="68" customFormat="1" ht="12">
      <c r="A265" s="64">
        <v>259</v>
      </c>
      <c r="B265" s="69">
        <v>444</v>
      </c>
      <c r="C265" s="64" t="s">
        <v>436</v>
      </c>
      <c r="D265" s="64" t="s">
        <v>439</v>
      </c>
      <c r="E265" s="64" t="s">
        <v>54</v>
      </c>
      <c r="F265" s="70" t="s">
        <v>68</v>
      </c>
      <c r="G265" s="64">
        <v>12</v>
      </c>
    </row>
    <row r="266" spans="1:7" s="68" customFormat="1" ht="12">
      <c r="A266" s="64">
        <v>260</v>
      </c>
      <c r="B266" s="69">
        <v>466</v>
      </c>
      <c r="C266" s="64" t="s">
        <v>450</v>
      </c>
      <c r="D266" s="64" t="s">
        <v>440</v>
      </c>
      <c r="E266" s="64" t="s">
        <v>43</v>
      </c>
      <c r="F266" s="70" t="s">
        <v>68</v>
      </c>
      <c r="G266" s="64">
        <v>15</v>
      </c>
    </row>
    <row r="267" spans="1:7" s="68" customFormat="1" ht="12">
      <c r="A267" s="64">
        <v>261</v>
      </c>
      <c r="B267" s="69">
        <v>430</v>
      </c>
      <c r="C267" s="64" t="s">
        <v>425</v>
      </c>
      <c r="D267" s="64" t="s">
        <v>423</v>
      </c>
      <c r="E267" s="64" t="s">
        <v>43</v>
      </c>
      <c r="F267" s="70" t="s">
        <v>68</v>
      </c>
      <c r="G267" s="64">
        <v>15</v>
      </c>
    </row>
    <row r="268" spans="1:7" s="68" customFormat="1" ht="12">
      <c r="A268" s="64">
        <v>262</v>
      </c>
      <c r="B268" s="69">
        <v>747</v>
      </c>
      <c r="C268" s="64" t="s">
        <v>676</v>
      </c>
      <c r="D268" s="64" t="s">
        <v>681</v>
      </c>
      <c r="E268" s="64" t="s">
        <v>54</v>
      </c>
      <c r="F268" s="70" t="s">
        <v>68</v>
      </c>
      <c r="G268" s="64">
        <v>12</v>
      </c>
    </row>
    <row r="269" spans="1:7" s="68" customFormat="1" ht="12">
      <c r="A269" s="64">
        <v>263</v>
      </c>
      <c r="B269" s="69">
        <v>446</v>
      </c>
      <c r="C269" s="64" t="s">
        <v>437</v>
      </c>
      <c r="D269" s="64" t="s">
        <v>439</v>
      </c>
      <c r="E269" s="64" t="s">
        <v>54</v>
      </c>
      <c r="F269" s="70" t="s">
        <v>68</v>
      </c>
      <c r="G269" s="64">
        <v>12</v>
      </c>
    </row>
    <row r="270" spans="1:7" s="68" customFormat="1" ht="12">
      <c r="A270" s="64">
        <v>264</v>
      </c>
      <c r="B270" s="69">
        <v>459</v>
      </c>
      <c r="C270" s="64" t="s">
        <v>447</v>
      </c>
      <c r="D270" s="64" t="s">
        <v>440</v>
      </c>
      <c r="E270" s="64" t="s">
        <v>43</v>
      </c>
      <c r="F270" s="70" t="s">
        <v>68</v>
      </c>
      <c r="G270" s="64">
        <v>15</v>
      </c>
    </row>
    <row r="271" spans="1:7" s="68" customFormat="1" ht="12">
      <c r="A271" s="64">
        <v>265</v>
      </c>
      <c r="B271" s="69">
        <v>517</v>
      </c>
      <c r="C271" s="64" t="s">
        <v>498</v>
      </c>
      <c r="D271" s="64" t="s">
        <v>491</v>
      </c>
      <c r="E271" s="64" t="s">
        <v>42</v>
      </c>
      <c r="F271" s="70" t="s">
        <v>68</v>
      </c>
      <c r="G271" s="64">
        <v>14</v>
      </c>
    </row>
    <row r="272" spans="1:7" s="68" customFormat="1" ht="12">
      <c r="A272" s="64">
        <v>266</v>
      </c>
      <c r="B272" s="69">
        <v>443</v>
      </c>
      <c r="C272" s="64" t="s">
        <v>435</v>
      </c>
      <c r="D272" s="64" t="s">
        <v>439</v>
      </c>
      <c r="E272" s="64" t="s">
        <v>42</v>
      </c>
      <c r="F272" s="70" t="s">
        <v>68</v>
      </c>
      <c r="G272" s="64">
        <v>14</v>
      </c>
    </row>
    <row r="273" spans="1:7" s="68" customFormat="1" ht="12">
      <c r="A273" s="64">
        <v>267</v>
      </c>
      <c r="B273" s="69">
        <v>198</v>
      </c>
      <c r="C273" s="64" t="s">
        <v>245</v>
      </c>
      <c r="D273" s="64" t="s">
        <v>249</v>
      </c>
      <c r="E273" s="64" t="s">
        <v>54</v>
      </c>
      <c r="F273" s="70" t="s">
        <v>68</v>
      </c>
      <c r="G273" s="64">
        <v>12</v>
      </c>
    </row>
    <row r="274" spans="1:7" s="68" customFormat="1" ht="12">
      <c r="A274" s="64">
        <v>268</v>
      </c>
      <c r="B274" s="69">
        <v>663</v>
      </c>
      <c r="C274" s="64" t="s">
        <v>629</v>
      </c>
      <c r="D274" s="64" t="s">
        <v>625</v>
      </c>
      <c r="E274" s="64" t="s">
        <v>44</v>
      </c>
      <c r="F274" s="70" t="s">
        <v>19</v>
      </c>
      <c r="G274" s="64">
        <v>13</v>
      </c>
    </row>
    <row r="275" spans="1:7" s="68" customFormat="1" ht="12">
      <c r="A275" s="64">
        <v>269</v>
      </c>
      <c r="B275" s="69">
        <v>53</v>
      </c>
      <c r="C275" s="64" t="s">
        <v>131</v>
      </c>
      <c r="D275" s="64" t="s">
        <v>133</v>
      </c>
      <c r="E275" s="64" t="s">
        <v>42</v>
      </c>
      <c r="F275" s="70" t="s">
        <v>68</v>
      </c>
      <c r="G275" s="64">
        <v>14</v>
      </c>
    </row>
    <row r="276" spans="1:7" s="68" customFormat="1" ht="12">
      <c r="A276" s="64">
        <v>270</v>
      </c>
      <c r="B276" s="69">
        <v>55</v>
      </c>
      <c r="C276" s="64" t="s">
        <v>132</v>
      </c>
      <c r="D276" s="64" t="s">
        <v>133</v>
      </c>
      <c r="E276" s="64" t="s">
        <v>42</v>
      </c>
      <c r="F276" s="70" t="s">
        <v>68</v>
      </c>
      <c r="G276" s="64">
        <v>14</v>
      </c>
    </row>
    <row r="277" spans="1:7" s="72" customFormat="1" ht="12">
      <c r="A277" s="64">
        <v>271</v>
      </c>
      <c r="B277" s="71">
        <v>167</v>
      </c>
      <c r="C277" s="64" t="s">
        <v>217</v>
      </c>
      <c r="D277" s="64" t="s">
        <v>222</v>
      </c>
      <c r="E277" s="64" t="s">
        <v>43</v>
      </c>
      <c r="F277" s="70" t="s">
        <v>68</v>
      </c>
      <c r="G277" s="64">
        <v>15</v>
      </c>
    </row>
    <row r="278" spans="1:7" s="68" customFormat="1" ht="12">
      <c r="A278" s="64">
        <v>272</v>
      </c>
      <c r="B278" s="69">
        <v>23</v>
      </c>
      <c r="C278" s="64" t="s">
        <v>103</v>
      </c>
      <c r="D278" s="64" t="s">
        <v>118</v>
      </c>
      <c r="E278" s="64" t="s">
        <v>54</v>
      </c>
      <c r="F278" s="70" t="s">
        <v>68</v>
      </c>
      <c r="G278" s="64">
        <v>12</v>
      </c>
    </row>
    <row r="279" spans="1:7" s="68" customFormat="1" ht="12">
      <c r="A279" s="64">
        <v>273</v>
      </c>
      <c r="B279" s="69">
        <v>441</v>
      </c>
      <c r="C279" s="64" t="s">
        <v>434</v>
      </c>
      <c r="D279" s="64" t="s">
        <v>439</v>
      </c>
      <c r="E279" s="64" t="s">
        <v>43</v>
      </c>
      <c r="F279" s="70" t="s">
        <v>68</v>
      </c>
      <c r="G279" s="64">
        <v>15</v>
      </c>
    </row>
    <row r="280" spans="1:7" s="68" customFormat="1" ht="12">
      <c r="A280" s="64">
        <v>274</v>
      </c>
      <c r="B280" s="69">
        <v>557</v>
      </c>
      <c r="C280" s="64" t="s">
        <v>535</v>
      </c>
      <c r="D280" s="64" t="s">
        <v>518</v>
      </c>
      <c r="E280" s="64" t="s">
        <v>42</v>
      </c>
      <c r="F280" s="70" t="s">
        <v>68</v>
      </c>
      <c r="G280" s="64">
        <v>14</v>
      </c>
    </row>
    <row r="281" spans="1:7" s="68" customFormat="1" ht="12">
      <c r="A281" s="64">
        <v>275</v>
      </c>
      <c r="B281" s="69">
        <v>50</v>
      </c>
      <c r="C281" s="64" t="s">
        <v>129</v>
      </c>
      <c r="D281" s="64" t="s">
        <v>542</v>
      </c>
      <c r="E281" s="64" t="s">
        <v>43</v>
      </c>
      <c r="F281" s="70" t="s">
        <v>68</v>
      </c>
      <c r="G281" s="64">
        <v>15</v>
      </c>
    </row>
    <row r="282" spans="1:7" s="68" customFormat="1" ht="12">
      <c r="A282" s="64">
        <v>276</v>
      </c>
      <c r="B282" s="69">
        <v>316</v>
      </c>
      <c r="C282" s="64" t="s">
        <v>335</v>
      </c>
      <c r="D282" s="64" t="s">
        <v>329</v>
      </c>
      <c r="E282" s="64" t="s">
        <v>64</v>
      </c>
      <c r="F282" s="70" t="s">
        <v>19</v>
      </c>
      <c r="G282" s="64">
        <v>9</v>
      </c>
    </row>
    <row r="283" spans="1:7" s="68" customFormat="1" ht="12">
      <c r="A283" s="64">
        <v>277</v>
      </c>
      <c r="B283" s="69">
        <v>418</v>
      </c>
      <c r="C283" s="64" t="s">
        <v>417</v>
      </c>
      <c r="D283" s="64" t="s">
        <v>391</v>
      </c>
      <c r="E283" s="64" t="s">
        <v>44</v>
      </c>
      <c r="F283" s="70" t="s">
        <v>19</v>
      </c>
      <c r="G283" s="64">
        <v>13</v>
      </c>
    </row>
    <row r="284" spans="1:7" s="68" customFormat="1" ht="12">
      <c r="A284" s="64">
        <v>278</v>
      </c>
      <c r="B284" s="69">
        <v>584</v>
      </c>
      <c r="C284" s="64" t="s">
        <v>566</v>
      </c>
      <c r="D284" s="64" t="s">
        <v>555</v>
      </c>
      <c r="E284" s="64" t="s">
        <v>44</v>
      </c>
      <c r="F284" s="70" t="s">
        <v>19</v>
      </c>
      <c r="G284" s="64">
        <v>13</v>
      </c>
    </row>
    <row r="285" spans="1:7" s="68" customFormat="1" ht="12">
      <c r="A285" s="64">
        <v>279</v>
      </c>
      <c r="B285" s="69">
        <v>554</v>
      </c>
      <c r="C285" s="64" t="s">
        <v>532</v>
      </c>
      <c r="D285" s="64" t="s">
        <v>518</v>
      </c>
      <c r="E285" s="64" t="s">
        <v>42</v>
      </c>
      <c r="F285" s="70" t="s">
        <v>68</v>
      </c>
      <c r="G285" s="64">
        <v>14</v>
      </c>
    </row>
    <row r="286" spans="1:7" s="68" customFormat="1" ht="12">
      <c r="A286" s="64">
        <v>280</v>
      </c>
      <c r="B286" s="69">
        <v>134</v>
      </c>
      <c r="C286" s="64" t="s">
        <v>189</v>
      </c>
      <c r="D286" s="64" t="s">
        <v>166</v>
      </c>
      <c r="E286" s="64" t="s">
        <v>42</v>
      </c>
      <c r="F286" s="70" t="s">
        <v>68</v>
      </c>
      <c r="G286" s="64">
        <v>14</v>
      </c>
    </row>
    <row r="287" spans="1:7" s="68" customFormat="1" ht="12">
      <c r="A287" s="64">
        <v>281</v>
      </c>
      <c r="B287" s="69">
        <v>536</v>
      </c>
      <c r="C287" s="64" t="s">
        <v>517</v>
      </c>
      <c r="D287" s="64" t="s">
        <v>504</v>
      </c>
      <c r="E287" s="64" t="s">
        <v>44</v>
      </c>
      <c r="F287" s="70" t="s">
        <v>19</v>
      </c>
      <c r="G287" s="64">
        <v>13</v>
      </c>
    </row>
    <row r="288" spans="1:7" s="68" customFormat="1" ht="12">
      <c r="A288" s="64">
        <v>282</v>
      </c>
      <c r="B288" s="69">
        <v>650</v>
      </c>
      <c r="C288" s="64" t="s">
        <v>617</v>
      </c>
      <c r="D288" s="64" t="s">
        <v>622</v>
      </c>
      <c r="E288" s="64" t="s">
        <v>42</v>
      </c>
      <c r="F288" s="70" t="s">
        <v>68</v>
      </c>
      <c r="G288" s="64">
        <v>14</v>
      </c>
    </row>
    <row r="289" spans="1:7" s="68" customFormat="1" ht="12">
      <c r="A289" s="64">
        <v>283</v>
      </c>
      <c r="B289" s="69">
        <v>8</v>
      </c>
      <c r="C289" s="64" t="s">
        <v>300</v>
      </c>
      <c r="D289" s="64" t="s">
        <v>681</v>
      </c>
      <c r="E289" s="64" t="s">
        <v>43</v>
      </c>
      <c r="F289" s="70" t="s">
        <v>68</v>
      </c>
      <c r="G289" s="64">
        <v>15</v>
      </c>
    </row>
    <row r="290" spans="1:7" s="68" customFormat="1" ht="12">
      <c r="A290" s="64">
        <v>284</v>
      </c>
      <c r="B290" s="69">
        <v>30</v>
      </c>
      <c r="C290" s="64" t="s">
        <v>485</v>
      </c>
      <c r="D290" s="64" t="s">
        <v>118</v>
      </c>
      <c r="E290" s="64" t="s">
        <v>42</v>
      </c>
      <c r="F290" s="70" t="s">
        <v>68</v>
      </c>
      <c r="G290" s="64">
        <v>14</v>
      </c>
    </row>
    <row r="291" spans="1:7" s="68" customFormat="1" ht="12">
      <c r="A291" s="64">
        <v>285</v>
      </c>
      <c r="B291" s="69">
        <v>456</v>
      </c>
      <c r="C291" s="64" t="s">
        <v>445</v>
      </c>
      <c r="D291" s="64" t="s">
        <v>440</v>
      </c>
      <c r="E291" s="64" t="s">
        <v>42</v>
      </c>
      <c r="F291" s="70" t="s">
        <v>68</v>
      </c>
      <c r="G291" s="64">
        <v>14</v>
      </c>
    </row>
    <row r="292" spans="1:7" s="68" customFormat="1" ht="12">
      <c r="A292" s="64">
        <v>286</v>
      </c>
      <c r="B292" s="69">
        <v>280</v>
      </c>
      <c r="C292" s="64" t="s">
        <v>327</v>
      </c>
      <c r="D292" s="64" t="s">
        <v>325</v>
      </c>
      <c r="E292" s="64" t="s">
        <v>43</v>
      </c>
      <c r="F292" s="70" t="s">
        <v>68</v>
      </c>
      <c r="G292" s="64">
        <v>15</v>
      </c>
    </row>
    <row r="293" spans="1:7" s="68" customFormat="1" ht="12">
      <c r="A293" s="64">
        <v>287</v>
      </c>
      <c r="B293" s="69">
        <v>164</v>
      </c>
      <c r="C293" s="64" t="s">
        <v>214</v>
      </c>
      <c r="D293" s="64" t="s">
        <v>211</v>
      </c>
      <c r="E293" s="64" t="s">
        <v>42</v>
      </c>
      <c r="F293" s="70" t="s">
        <v>68</v>
      </c>
      <c r="G293" s="64">
        <v>14</v>
      </c>
    </row>
    <row r="294" spans="1:7" s="68" customFormat="1" ht="12">
      <c r="A294" s="64">
        <v>288</v>
      </c>
      <c r="B294" s="69">
        <v>764</v>
      </c>
      <c r="C294" s="64" t="s">
        <v>696</v>
      </c>
      <c r="D294" s="64" t="s">
        <v>491</v>
      </c>
      <c r="E294" s="64" t="s">
        <v>42</v>
      </c>
      <c r="F294" s="70" t="s">
        <v>68</v>
      </c>
      <c r="G294" s="64">
        <v>14</v>
      </c>
    </row>
    <row r="295" spans="1:7" s="68" customFormat="1" ht="12">
      <c r="A295" s="64">
        <v>289</v>
      </c>
      <c r="B295" s="69">
        <v>257</v>
      </c>
      <c r="C295" s="64" t="s">
        <v>303</v>
      </c>
      <c r="D295" s="64" t="s">
        <v>289</v>
      </c>
      <c r="E295" s="64" t="s">
        <v>43</v>
      </c>
      <c r="F295" s="70" t="s">
        <v>68</v>
      </c>
      <c r="G295" s="64">
        <v>15</v>
      </c>
    </row>
    <row r="296" spans="1:7" s="68" customFormat="1" ht="12">
      <c r="A296" s="64">
        <v>290</v>
      </c>
      <c r="B296" s="69">
        <v>162</v>
      </c>
      <c r="C296" s="64" t="s">
        <v>212</v>
      </c>
      <c r="D296" s="64" t="s">
        <v>211</v>
      </c>
      <c r="E296" s="64" t="s">
        <v>43</v>
      </c>
      <c r="F296" s="70" t="s">
        <v>68</v>
      </c>
      <c r="G296" s="64">
        <v>15</v>
      </c>
    </row>
    <row r="297" spans="1:7" s="68" customFormat="1" ht="12">
      <c r="A297" s="64">
        <v>291</v>
      </c>
      <c r="B297" s="69">
        <v>163</v>
      </c>
      <c r="C297" s="64" t="s">
        <v>213</v>
      </c>
      <c r="D297" s="64" t="s">
        <v>211</v>
      </c>
      <c r="E297" s="64" t="s">
        <v>42</v>
      </c>
      <c r="F297" s="70" t="s">
        <v>68</v>
      </c>
      <c r="G297" s="64">
        <v>14</v>
      </c>
    </row>
    <row r="298" spans="1:7" s="68" customFormat="1" ht="12">
      <c r="A298" s="64">
        <v>292</v>
      </c>
      <c r="B298" s="69">
        <v>513</v>
      </c>
      <c r="C298" s="64" t="s">
        <v>494</v>
      </c>
      <c r="D298" s="64" t="s">
        <v>491</v>
      </c>
      <c r="E298" s="64" t="s">
        <v>54</v>
      </c>
      <c r="F298" s="70" t="s">
        <v>68</v>
      </c>
      <c r="G298" s="64">
        <v>12</v>
      </c>
    </row>
    <row r="299" spans="1:7" s="68" customFormat="1" ht="12">
      <c r="A299" s="64">
        <v>293</v>
      </c>
      <c r="B299" s="69">
        <v>498</v>
      </c>
      <c r="C299" s="64" t="s">
        <v>475</v>
      </c>
      <c r="D299" s="64" t="s">
        <v>481</v>
      </c>
      <c r="E299" s="64" t="s">
        <v>42</v>
      </c>
      <c r="F299" s="70" t="s">
        <v>68</v>
      </c>
      <c r="G299" s="64">
        <v>14</v>
      </c>
    </row>
    <row r="300" spans="1:7" s="68" customFormat="1" ht="12">
      <c r="A300" s="64">
        <v>294</v>
      </c>
      <c r="B300" s="69">
        <v>716</v>
      </c>
      <c r="C300" s="64" t="s">
        <v>665</v>
      </c>
      <c r="D300" s="64" t="s">
        <v>667</v>
      </c>
      <c r="E300" s="64" t="s">
        <v>43</v>
      </c>
      <c r="F300" s="70" t="s">
        <v>68</v>
      </c>
      <c r="G300" s="64">
        <v>15</v>
      </c>
    </row>
    <row r="301" spans="1:7" s="68" customFormat="1" ht="12">
      <c r="A301" s="64">
        <v>295</v>
      </c>
      <c r="B301" s="69">
        <v>718</v>
      </c>
      <c r="C301" s="64" t="s">
        <v>666</v>
      </c>
      <c r="D301" s="64" t="s">
        <v>667</v>
      </c>
      <c r="E301" s="64" t="s">
        <v>43</v>
      </c>
      <c r="F301" s="70" t="s">
        <v>68</v>
      </c>
      <c r="G301" s="64">
        <v>15</v>
      </c>
    </row>
    <row r="302" spans="1:7" s="68" customFormat="1" ht="12">
      <c r="A302" s="64">
        <v>296</v>
      </c>
      <c r="B302" s="69">
        <v>467</v>
      </c>
      <c r="C302" s="64" t="s">
        <v>451</v>
      </c>
      <c r="D302" s="64" t="s">
        <v>440</v>
      </c>
      <c r="E302" s="64" t="s">
        <v>43</v>
      </c>
      <c r="F302" s="70" t="s">
        <v>68</v>
      </c>
      <c r="G302" s="64">
        <v>15</v>
      </c>
    </row>
    <row r="303" spans="1:7" s="68" customFormat="1" ht="12">
      <c r="A303" s="64">
        <v>297</v>
      </c>
      <c r="B303" s="69">
        <v>460</v>
      </c>
      <c r="C303" s="64" t="s">
        <v>216</v>
      </c>
      <c r="D303" s="64" t="s">
        <v>440</v>
      </c>
      <c r="E303" s="64" t="s">
        <v>43</v>
      </c>
      <c r="F303" s="70" t="s">
        <v>68</v>
      </c>
      <c r="G303" s="64">
        <v>15</v>
      </c>
    </row>
    <row r="304" spans="1:7" s="68" customFormat="1" ht="12">
      <c r="A304" s="64">
        <v>298</v>
      </c>
      <c r="B304" s="69">
        <v>481</v>
      </c>
      <c r="C304" s="64" t="s">
        <v>466</v>
      </c>
      <c r="D304" s="64" t="s">
        <v>463</v>
      </c>
      <c r="E304" s="64" t="s">
        <v>43</v>
      </c>
      <c r="F304" s="70" t="s">
        <v>68</v>
      </c>
      <c r="G304" s="64">
        <v>15</v>
      </c>
    </row>
    <row r="305" spans="1:7" s="68" customFormat="1" ht="12">
      <c r="A305" s="64">
        <v>299</v>
      </c>
      <c r="B305" s="69">
        <v>514</v>
      </c>
      <c r="C305" s="64" t="s">
        <v>495</v>
      </c>
      <c r="D305" s="64" t="s">
        <v>491</v>
      </c>
      <c r="E305" s="64" t="s">
        <v>42</v>
      </c>
      <c r="F305" s="70" t="s">
        <v>68</v>
      </c>
      <c r="G305" s="64">
        <v>14</v>
      </c>
    </row>
    <row r="306" spans="1:7" s="68" customFormat="1" ht="12">
      <c r="A306" s="64">
        <v>300</v>
      </c>
      <c r="B306" s="69">
        <v>559</v>
      </c>
      <c r="C306" s="64" t="s">
        <v>537</v>
      </c>
      <c r="D306" s="64" t="s">
        <v>518</v>
      </c>
      <c r="E306" s="64" t="s">
        <v>43</v>
      </c>
      <c r="F306" s="70" t="s">
        <v>68</v>
      </c>
      <c r="G306" s="64">
        <v>15</v>
      </c>
    </row>
    <row r="307" spans="1:7" s="68" customFormat="1" ht="12">
      <c r="A307" s="64">
        <v>301</v>
      </c>
      <c r="B307" s="69">
        <v>563</v>
      </c>
      <c r="C307" s="64" t="s">
        <v>540</v>
      </c>
      <c r="D307" s="64" t="s">
        <v>518</v>
      </c>
      <c r="E307" s="64" t="s">
        <v>43</v>
      </c>
      <c r="F307" s="70" t="s">
        <v>68</v>
      </c>
      <c r="G307" s="64">
        <v>15</v>
      </c>
    </row>
    <row r="308" spans="1:7" s="68" customFormat="1" ht="12">
      <c r="A308" s="64">
        <v>302</v>
      </c>
      <c r="B308" s="69">
        <v>156</v>
      </c>
      <c r="C308" s="64" t="s">
        <v>205</v>
      </c>
      <c r="D308" s="64" t="s">
        <v>207</v>
      </c>
      <c r="E308" s="64" t="s">
        <v>42</v>
      </c>
      <c r="F308" s="70" t="s">
        <v>68</v>
      </c>
      <c r="G308" s="64">
        <v>14</v>
      </c>
    </row>
    <row r="309" spans="1:7" s="68" customFormat="1" ht="12">
      <c r="A309" s="64">
        <v>303</v>
      </c>
      <c r="B309" s="69">
        <v>137</v>
      </c>
      <c r="C309" s="64" t="s">
        <v>192</v>
      </c>
      <c r="D309" s="64" t="s">
        <v>193</v>
      </c>
      <c r="E309" s="64" t="s">
        <v>54</v>
      </c>
      <c r="F309" s="70" t="s">
        <v>68</v>
      </c>
      <c r="G309" s="64">
        <v>12</v>
      </c>
    </row>
    <row r="310" spans="1:7" s="68" customFormat="1" ht="12">
      <c r="A310" s="64">
        <v>304</v>
      </c>
      <c r="B310" s="69">
        <v>437</v>
      </c>
      <c r="C310" s="64" t="s">
        <v>430</v>
      </c>
      <c r="D310" s="64" t="s">
        <v>423</v>
      </c>
      <c r="E310" s="64" t="s">
        <v>44</v>
      </c>
      <c r="F310" s="70" t="s">
        <v>19</v>
      </c>
      <c r="G310" s="64">
        <v>13</v>
      </c>
    </row>
    <row r="311" spans="1:7" s="68" customFormat="1" ht="12">
      <c r="A311" s="64">
        <v>305</v>
      </c>
      <c r="B311" s="69">
        <v>434</v>
      </c>
      <c r="C311" s="64" t="s">
        <v>427</v>
      </c>
      <c r="D311" s="64" t="s">
        <v>423</v>
      </c>
      <c r="E311" s="64" t="s">
        <v>43</v>
      </c>
      <c r="F311" s="70" t="s">
        <v>68</v>
      </c>
      <c r="G311" s="64">
        <v>15</v>
      </c>
    </row>
    <row r="312" spans="1:7" s="68" customFormat="1" ht="12">
      <c r="A312" s="64">
        <v>306</v>
      </c>
      <c r="B312" s="69">
        <v>511</v>
      </c>
      <c r="C312" s="64" t="s">
        <v>492</v>
      </c>
      <c r="D312" s="64" t="s">
        <v>491</v>
      </c>
      <c r="E312" s="64" t="s">
        <v>42</v>
      </c>
      <c r="F312" s="70" t="s">
        <v>68</v>
      </c>
      <c r="G312" s="64">
        <v>14</v>
      </c>
    </row>
    <row r="313" spans="1:7" s="68" customFormat="1" ht="12">
      <c r="A313" s="64">
        <v>307</v>
      </c>
      <c r="B313" s="69">
        <v>438</v>
      </c>
      <c r="C313" s="64" t="s">
        <v>431</v>
      </c>
      <c r="D313" s="64" t="s">
        <v>423</v>
      </c>
      <c r="E313" s="64" t="s">
        <v>43</v>
      </c>
      <c r="F313" s="70" t="s">
        <v>68</v>
      </c>
      <c r="G313" s="64">
        <v>15</v>
      </c>
    </row>
    <row r="314" spans="1:7" s="68" customFormat="1" ht="12">
      <c r="A314" s="64">
        <v>308</v>
      </c>
      <c r="B314" s="69">
        <v>431</v>
      </c>
      <c r="C314" s="64" t="s">
        <v>426</v>
      </c>
      <c r="D314" s="64" t="s">
        <v>423</v>
      </c>
      <c r="E314" s="64" t="s">
        <v>43</v>
      </c>
      <c r="F314" s="70" t="s">
        <v>68</v>
      </c>
      <c r="G314" s="64">
        <v>15</v>
      </c>
    </row>
    <row r="315" spans="1:7" s="68" customFormat="1" ht="12">
      <c r="A315" s="64">
        <v>309</v>
      </c>
      <c r="B315" s="69">
        <v>315</v>
      </c>
      <c r="C315" s="64" t="s">
        <v>334</v>
      </c>
      <c r="D315" s="64" t="s">
        <v>329</v>
      </c>
      <c r="E315" s="64" t="s">
        <v>64</v>
      </c>
      <c r="F315" s="70" t="s">
        <v>19</v>
      </c>
      <c r="G315" s="64">
        <v>9</v>
      </c>
    </row>
    <row r="316" spans="1:7" s="68" customFormat="1" ht="12">
      <c r="A316" s="64">
        <v>310</v>
      </c>
      <c r="B316" s="69">
        <v>515</v>
      </c>
      <c r="C316" s="64" t="s">
        <v>496</v>
      </c>
      <c r="D316" s="64" t="s">
        <v>491</v>
      </c>
      <c r="E316" s="64" t="s">
        <v>54</v>
      </c>
      <c r="F316" s="70" t="s">
        <v>68</v>
      </c>
      <c r="G316" s="64">
        <v>12</v>
      </c>
    </row>
    <row r="317" spans="1:7" s="68" customFormat="1" ht="12">
      <c r="A317" s="64">
        <v>311</v>
      </c>
      <c r="B317" s="69">
        <v>763</v>
      </c>
      <c r="C317" s="64" t="s">
        <v>695</v>
      </c>
      <c r="D317" s="64" t="s">
        <v>491</v>
      </c>
      <c r="E317" s="64" t="s">
        <v>54</v>
      </c>
      <c r="F317" s="70" t="s">
        <v>68</v>
      </c>
      <c r="G317" s="64">
        <v>12</v>
      </c>
    </row>
    <row r="318" spans="1:7" s="68" customFormat="1" ht="12">
      <c r="A318" s="64">
        <v>312</v>
      </c>
      <c r="B318" s="69">
        <v>765</v>
      </c>
      <c r="C318" s="64" t="s">
        <v>697</v>
      </c>
      <c r="D318" s="64" t="s">
        <v>491</v>
      </c>
      <c r="E318" s="64" t="s">
        <v>54</v>
      </c>
      <c r="F318" s="70" t="s">
        <v>68</v>
      </c>
      <c r="G318" s="64">
        <v>12</v>
      </c>
    </row>
    <row r="319" spans="1:7" s="68" customFormat="1" ht="12">
      <c r="A319" s="64">
        <v>313</v>
      </c>
      <c r="B319" s="69">
        <v>363</v>
      </c>
      <c r="C319" s="64" t="s">
        <v>370</v>
      </c>
      <c r="D319" s="64" t="s">
        <v>361</v>
      </c>
      <c r="E319" s="64" t="s">
        <v>43</v>
      </c>
      <c r="F319" s="70" t="s">
        <v>68</v>
      </c>
      <c r="G319" s="64">
        <v>15</v>
      </c>
    </row>
    <row r="320" spans="1:7" s="68" customFormat="1" ht="12">
      <c r="A320" s="64">
        <v>315</v>
      </c>
      <c r="B320" s="69">
        <v>436</v>
      </c>
      <c r="C320" s="64" t="s">
        <v>429</v>
      </c>
      <c r="D320" s="64" t="s">
        <v>423</v>
      </c>
      <c r="E320" s="64" t="s">
        <v>44</v>
      </c>
      <c r="F320" s="70" t="s">
        <v>19</v>
      </c>
      <c r="G320" s="64">
        <v>13</v>
      </c>
    </row>
    <row r="321" spans="1:7" s="68" customFormat="1" ht="12">
      <c r="A321" s="64">
        <v>316</v>
      </c>
      <c r="B321" s="69">
        <v>165</v>
      </c>
      <c r="C321" s="64" t="s">
        <v>215</v>
      </c>
      <c r="D321" s="64" t="s">
        <v>211</v>
      </c>
      <c r="E321" s="64" t="s">
        <v>54</v>
      </c>
      <c r="F321" s="70" t="s">
        <v>68</v>
      </c>
      <c r="G321" s="64">
        <v>12</v>
      </c>
    </row>
    <row r="322" spans="1:7" s="68" customFormat="1" ht="12">
      <c r="A322" s="64">
        <v>317</v>
      </c>
      <c r="B322" s="69">
        <v>519</v>
      </c>
      <c r="C322" s="64" t="s">
        <v>500</v>
      </c>
      <c r="D322" s="64" t="s">
        <v>491</v>
      </c>
      <c r="E322" s="64" t="s">
        <v>54</v>
      </c>
      <c r="F322" s="70" t="s">
        <v>68</v>
      </c>
      <c r="G322" s="64">
        <v>12</v>
      </c>
    </row>
    <row r="323" s="63" customFormat="1" ht="12.75"/>
    <row r="324" spans="2:7" s="63" customFormat="1" ht="12.75">
      <c r="B324" s="1"/>
      <c r="C324" s="1"/>
      <c r="D324" s="1"/>
      <c r="E324" s="1"/>
      <c r="F324" s="1"/>
      <c r="G324" s="1"/>
    </row>
  </sheetData>
  <autoFilter ref="A8:G322"/>
  <mergeCells count="2">
    <mergeCell ref="A6:E6"/>
    <mergeCell ref="F6:G6"/>
  </mergeCells>
  <printOptions horizontalCentered="1"/>
  <pageMargins left="0.75" right="0.75" top="0.19" bottom="0.72" header="0" footer="0"/>
  <pageSetup horizontalDpi="300" verticalDpi="300" orientation="portrait" paperSize="9" r:id="rId2"/>
  <headerFooter alignWithMargins="0">
    <oddFooter>&amp;R&amp;P 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9"/>
  <sheetViews>
    <sheetView workbookViewId="0" topLeftCell="A1">
      <pane ySplit="8" topLeftCell="BM9" activePane="bottomLeft" state="frozen"/>
      <selection pane="topLeft" activeCell="I6" sqref="I6:L17"/>
      <selection pane="bottomLeft" activeCell="A9" sqref="A9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24.00390625" style="0" bestFit="1" customWidth="1"/>
    <col min="4" max="4" width="38.8515625" style="0" bestFit="1" customWidth="1"/>
    <col min="5" max="5" width="14.8515625" style="0" bestFit="1" customWidth="1"/>
    <col min="6" max="6" width="15.57421875" style="0" bestFit="1" customWidth="1"/>
    <col min="10" max="10" width="4.7109375" style="0" bestFit="1" customWidth="1"/>
    <col min="11" max="11" width="5.421875" style="0" bestFit="1" customWidth="1"/>
    <col min="12" max="12" width="42.7109375" style="0" bestFit="1" customWidth="1"/>
  </cols>
  <sheetData>
    <row r="1" spans="2:7" s="56" customFormat="1" ht="12.75">
      <c r="B1" s="57"/>
      <c r="E1" s="58"/>
      <c r="F1" s="59"/>
      <c r="G1" s="60"/>
    </row>
    <row r="2" spans="2:7" s="56" customFormat="1" ht="12.75">
      <c r="B2" s="57"/>
      <c r="E2" s="58"/>
      <c r="F2" s="59"/>
      <c r="G2" s="60"/>
    </row>
    <row r="3" spans="2:7" s="56" customFormat="1" ht="12.75">
      <c r="B3" s="57"/>
      <c r="E3" s="58"/>
      <c r="F3" s="59"/>
      <c r="G3" s="60"/>
    </row>
    <row r="4" spans="2:7" s="56" customFormat="1" ht="12.75">
      <c r="B4" s="57"/>
      <c r="E4" s="58"/>
      <c r="F4" s="59"/>
      <c r="G4" s="60"/>
    </row>
    <row r="5" spans="1:6" ht="13.5" thickBot="1">
      <c r="A5" s="7"/>
      <c r="B5" s="8"/>
      <c r="C5" s="7"/>
      <c r="D5" s="7"/>
      <c r="E5" s="7"/>
      <c r="F5" s="11"/>
    </row>
    <row r="6" spans="1:13" ht="18" thickBot="1" thickTop="1">
      <c r="A6" s="166" t="s">
        <v>77</v>
      </c>
      <c r="B6" s="167"/>
      <c r="C6" s="167"/>
      <c r="D6" s="167"/>
      <c r="E6" s="168"/>
      <c r="F6" s="121" t="s">
        <v>30</v>
      </c>
      <c r="J6" s="166" t="s">
        <v>698</v>
      </c>
      <c r="K6" s="173"/>
      <c r="L6" s="173"/>
      <c r="M6" s="172"/>
    </row>
    <row r="7" spans="1:13" ht="14.25" customHeight="1" thickBot="1" thickTop="1">
      <c r="A7" s="61"/>
      <c r="B7" s="62"/>
      <c r="C7" s="62"/>
      <c r="D7" s="62"/>
      <c r="E7" s="62"/>
      <c r="F7" s="61"/>
      <c r="J7" s="174" t="s">
        <v>699</v>
      </c>
      <c r="K7" s="175"/>
      <c r="L7" s="175"/>
      <c r="M7" s="176"/>
    </row>
    <row r="8" spans="1:6" s="6" customFormat="1" ht="14.25" thickBot="1" thickTop="1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</row>
    <row r="9" spans="1:13" s="68" customFormat="1" ht="12.75" thickBot="1">
      <c r="A9" s="66">
        <v>1</v>
      </c>
      <c r="B9" s="65">
        <v>361</v>
      </c>
      <c r="C9" s="66" t="s">
        <v>368</v>
      </c>
      <c r="D9" s="66" t="s">
        <v>361</v>
      </c>
      <c r="E9" s="66" t="s">
        <v>702</v>
      </c>
      <c r="F9" s="67" t="s">
        <v>68</v>
      </c>
      <c r="J9" s="149" t="s">
        <v>83</v>
      </c>
      <c r="K9" s="179" t="s">
        <v>17</v>
      </c>
      <c r="L9" s="180"/>
      <c r="M9" s="150" t="s">
        <v>688</v>
      </c>
    </row>
    <row r="10" spans="1:13" s="68" customFormat="1" ht="12.75">
      <c r="A10" s="64">
        <v>2</v>
      </c>
      <c r="B10" s="69">
        <v>736</v>
      </c>
      <c r="C10" s="64" t="s">
        <v>266</v>
      </c>
      <c r="D10" s="64" t="s">
        <v>30</v>
      </c>
      <c r="E10" s="66" t="s">
        <v>702</v>
      </c>
      <c r="F10" s="70" t="s">
        <v>68</v>
      </c>
      <c r="J10" s="142">
        <v>1</v>
      </c>
      <c r="K10" s="143" t="s">
        <v>2</v>
      </c>
      <c r="L10" s="144" t="s">
        <v>361</v>
      </c>
      <c r="M10" s="145">
        <v>22</v>
      </c>
    </row>
    <row r="11" spans="1:13" s="68" customFormat="1" ht="12.75">
      <c r="A11" s="64">
        <v>3</v>
      </c>
      <c r="B11" s="69">
        <v>360</v>
      </c>
      <c r="C11" s="64" t="s">
        <v>187</v>
      </c>
      <c r="D11" s="64" t="s">
        <v>361</v>
      </c>
      <c r="E11" s="66" t="s">
        <v>702</v>
      </c>
      <c r="F11" s="70" t="s">
        <v>68</v>
      </c>
      <c r="J11" s="130">
        <v>2</v>
      </c>
      <c r="K11" s="126" t="s">
        <v>2</v>
      </c>
      <c r="L11" s="122" t="s">
        <v>542</v>
      </c>
      <c r="M11" s="139">
        <v>34</v>
      </c>
    </row>
    <row r="12" spans="1:13" s="68" customFormat="1" ht="12.75">
      <c r="A12" s="64">
        <v>4</v>
      </c>
      <c r="B12" s="69">
        <v>130</v>
      </c>
      <c r="C12" s="64" t="s">
        <v>185</v>
      </c>
      <c r="D12" s="64" t="s">
        <v>166</v>
      </c>
      <c r="E12" s="66" t="s">
        <v>702</v>
      </c>
      <c r="F12" s="70" t="s">
        <v>68</v>
      </c>
      <c r="J12" s="130">
        <v>3</v>
      </c>
      <c r="K12" s="126" t="s">
        <v>2</v>
      </c>
      <c r="L12" s="122" t="s">
        <v>30</v>
      </c>
      <c r="M12" s="139">
        <v>42</v>
      </c>
    </row>
    <row r="13" spans="1:13" s="68" customFormat="1" ht="12.75">
      <c r="A13" s="64">
        <v>5</v>
      </c>
      <c r="B13" s="69">
        <v>598</v>
      </c>
      <c r="C13" s="64" t="s">
        <v>580</v>
      </c>
      <c r="D13" s="64" t="s">
        <v>576</v>
      </c>
      <c r="E13" s="66" t="s">
        <v>702</v>
      </c>
      <c r="F13" s="70" t="s">
        <v>68</v>
      </c>
      <c r="J13" s="130">
        <v>4</v>
      </c>
      <c r="K13" s="126" t="s">
        <v>2</v>
      </c>
      <c r="L13" s="122" t="s">
        <v>207</v>
      </c>
      <c r="M13" s="139">
        <v>55</v>
      </c>
    </row>
    <row r="14" spans="1:13" s="68" customFormat="1" ht="12.75">
      <c r="A14" s="64">
        <v>6</v>
      </c>
      <c r="B14" s="69">
        <v>152</v>
      </c>
      <c r="C14" s="64" t="s">
        <v>210</v>
      </c>
      <c r="D14" s="64" t="s">
        <v>207</v>
      </c>
      <c r="E14" s="66" t="s">
        <v>702</v>
      </c>
      <c r="F14" s="70" t="s">
        <v>68</v>
      </c>
      <c r="J14" s="130">
        <v>5</v>
      </c>
      <c r="K14" s="126" t="s">
        <v>2</v>
      </c>
      <c r="L14" s="122" t="s">
        <v>166</v>
      </c>
      <c r="M14" s="139">
        <v>79</v>
      </c>
    </row>
    <row r="15" spans="1:13" s="68" customFormat="1" ht="12.75">
      <c r="A15" s="64">
        <v>7</v>
      </c>
      <c r="B15" s="69">
        <v>48</v>
      </c>
      <c r="C15" s="64" t="s">
        <v>127</v>
      </c>
      <c r="D15" s="64" t="s">
        <v>542</v>
      </c>
      <c r="E15" s="66" t="s">
        <v>702</v>
      </c>
      <c r="F15" s="70" t="s">
        <v>68</v>
      </c>
      <c r="J15" s="130">
        <v>6</v>
      </c>
      <c r="K15" s="126" t="s">
        <v>2</v>
      </c>
      <c r="L15" s="122" t="s">
        <v>391</v>
      </c>
      <c r="M15" s="139">
        <v>96</v>
      </c>
    </row>
    <row r="16" spans="1:13" s="68" customFormat="1" ht="12.75">
      <c r="A16" s="64">
        <v>8</v>
      </c>
      <c r="B16" s="69">
        <v>710</v>
      </c>
      <c r="C16" s="64" t="s">
        <v>659</v>
      </c>
      <c r="D16" s="64" t="s">
        <v>658</v>
      </c>
      <c r="E16" s="66" t="s">
        <v>702</v>
      </c>
      <c r="F16" s="70" t="s">
        <v>68</v>
      </c>
      <c r="J16" s="130">
        <v>7</v>
      </c>
      <c r="K16" s="126" t="s">
        <v>2</v>
      </c>
      <c r="L16" s="122" t="s">
        <v>576</v>
      </c>
      <c r="M16" s="139">
        <v>103</v>
      </c>
    </row>
    <row r="17" spans="1:13" s="68" customFormat="1" ht="12.75">
      <c r="A17" s="64">
        <v>9</v>
      </c>
      <c r="B17" s="69">
        <v>657</v>
      </c>
      <c r="C17" s="64" t="s">
        <v>623</v>
      </c>
      <c r="D17" s="64" t="s">
        <v>624</v>
      </c>
      <c r="E17" s="66" t="s">
        <v>702</v>
      </c>
      <c r="F17" s="70" t="s">
        <v>68</v>
      </c>
      <c r="J17" s="130">
        <v>8</v>
      </c>
      <c r="K17" s="126" t="s">
        <v>2</v>
      </c>
      <c r="L17" s="122" t="s">
        <v>518</v>
      </c>
      <c r="M17" s="139">
        <v>112</v>
      </c>
    </row>
    <row r="18" spans="1:13" s="68" customFormat="1" ht="12.75">
      <c r="A18" s="64">
        <v>10</v>
      </c>
      <c r="B18" s="69">
        <v>762</v>
      </c>
      <c r="C18" s="64" t="s">
        <v>569</v>
      </c>
      <c r="D18" s="64" t="s">
        <v>555</v>
      </c>
      <c r="E18" s="66" t="s">
        <v>702</v>
      </c>
      <c r="F18" s="70" t="s">
        <v>68</v>
      </c>
      <c r="J18" s="130">
        <v>9</v>
      </c>
      <c r="K18" s="126" t="s">
        <v>2</v>
      </c>
      <c r="L18" s="122" t="s">
        <v>555</v>
      </c>
      <c r="M18" s="139">
        <v>116</v>
      </c>
    </row>
    <row r="19" spans="1:13" s="68" customFormat="1" ht="12.75">
      <c r="A19" s="64">
        <v>11</v>
      </c>
      <c r="B19" s="69">
        <v>474</v>
      </c>
      <c r="C19" s="64" t="s">
        <v>459</v>
      </c>
      <c r="D19" s="64" t="s">
        <v>454</v>
      </c>
      <c r="E19" s="66" t="s">
        <v>702</v>
      </c>
      <c r="F19" s="70" t="s">
        <v>68</v>
      </c>
      <c r="J19" s="130">
        <v>10</v>
      </c>
      <c r="K19" s="126" t="s">
        <v>2</v>
      </c>
      <c r="L19" s="122" t="s">
        <v>340</v>
      </c>
      <c r="M19" s="139">
        <v>133</v>
      </c>
    </row>
    <row r="20" spans="1:13" s="68" customFormat="1" ht="12.75">
      <c r="A20" s="64">
        <v>12</v>
      </c>
      <c r="B20" s="69">
        <v>46</v>
      </c>
      <c r="C20" s="64" t="s">
        <v>125</v>
      </c>
      <c r="D20" s="64" t="s">
        <v>542</v>
      </c>
      <c r="E20" s="66" t="s">
        <v>702</v>
      </c>
      <c r="F20" s="70" t="s">
        <v>68</v>
      </c>
      <c r="J20" s="130">
        <v>11</v>
      </c>
      <c r="K20" s="126" t="s">
        <v>2</v>
      </c>
      <c r="L20" s="122" t="s">
        <v>267</v>
      </c>
      <c r="M20" s="139">
        <v>143</v>
      </c>
    </row>
    <row r="21" spans="1:13" s="68" customFormat="1" ht="12.75">
      <c r="A21" s="64">
        <v>13</v>
      </c>
      <c r="B21" s="69">
        <v>711</v>
      </c>
      <c r="C21" s="64" t="s">
        <v>660</v>
      </c>
      <c r="D21" s="64" t="s">
        <v>658</v>
      </c>
      <c r="E21" s="66" t="s">
        <v>702</v>
      </c>
      <c r="F21" s="70" t="s">
        <v>68</v>
      </c>
      <c r="J21" s="130">
        <v>12</v>
      </c>
      <c r="K21" s="126" t="s">
        <v>2</v>
      </c>
      <c r="L21" s="122" t="s">
        <v>222</v>
      </c>
      <c r="M21" s="139">
        <v>149</v>
      </c>
    </row>
    <row r="22" spans="1:13" s="68" customFormat="1" ht="12.75">
      <c r="A22" s="64">
        <v>14</v>
      </c>
      <c r="B22" s="69">
        <v>735</v>
      </c>
      <c r="C22" s="64" t="s">
        <v>253</v>
      </c>
      <c r="D22" s="64" t="s">
        <v>30</v>
      </c>
      <c r="E22" s="66" t="s">
        <v>702</v>
      </c>
      <c r="F22" s="70" t="s">
        <v>68</v>
      </c>
      <c r="J22" s="130">
        <v>13</v>
      </c>
      <c r="K22" s="126" t="s">
        <v>2</v>
      </c>
      <c r="L22" s="122" t="s">
        <v>151</v>
      </c>
      <c r="M22" s="139">
        <v>176</v>
      </c>
    </row>
    <row r="23" spans="1:13" s="68" customFormat="1" ht="12.75">
      <c r="A23" s="64">
        <v>15</v>
      </c>
      <c r="B23" s="69">
        <v>51</v>
      </c>
      <c r="C23" s="64" t="s">
        <v>543</v>
      </c>
      <c r="D23" s="64" t="s">
        <v>542</v>
      </c>
      <c r="E23" s="66" t="s">
        <v>702</v>
      </c>
      <c r="F23" s="70" t="s">
        <v>68</v>
      </c>
      <c r="J23" s="130">
        <v>14</v>
      </c>
      <c r="K23" s="126" t="s">
        <v>2</v>
      </c>
      <c r="L23" s="122" t="s">
        <v>681</v>
      </c>
      <c r="M23" s="139">
        <v>197</v>
      </c>
    </row>
    <row r="24" spans="1:13" s="68" customFormat="1" ht="12.75">
      <c r="A24" s="64">
        <v>16</v>
      </c>
      <c r="B24" s="69">
        <v>322</v>
      </c>
      <c r="C24" s="64" t="s">
        <v>341</v>
      </c>
      <c r="D24" s="64" t="s">
        <v>340</v>
      </c>
      <c r="E24" s="66" t="s">
        <v>702</v>
      </c>
      <c r="F24" s="70" t="s">
        <v>68</v>
      </c>
      <c r="J24" s="130">
        <v>15</v>
      </c>
      <c r="K24" s="126" t="s">
        <v>2</v>
      </c>
      <c r="L24" s="122" t="s">
        <v>504</v>
      </c>
      <c r="M24" s="139">
        <v>203</v>
      </c>
    </row>
    <row r="25" spans="1:13" s="68" customFormat="1" ht="12.75">
      <c r="A25" s="64">
        <v>17</v>
      </c>
      <c r="B25" s="69">
        <v>420</v>
      </c>
      <c r="C25" s="64" t="s">
        <v>418</v>
      </c>
      <c r="D25" s="64" t="s">
        <v>391</v>
      </c>
      <c r="E25" s="66" t="s">
        <v>702</v>
      </c>
      <c r="F25" s="70" t="s">
        <v>68</v>
      </c>
      <c r="J25" s="130">
        <v>16</v>
      </c>
      <c r="K25" s="126" t="s">
        <v>2</v>
      </c>
      <c r="L25" s="122" t="s">
        <v>481</v>
      </c>
      <c r="M25" s="139">
        <v>203</v>
      </c>
    </row>
    <row r="26" spans="1:13" s="68" customFormat="1" ht="12.75">
      <c r="A26" s="64">
        <v>18</v>
      </c>
      <c r="B26" s="69">
        <v>356</v>
      </c>
      <c r="C26" s="64" t="s">
        <v>367</v>
      </c>
      <c r="D26" s="64" t="s">
        <v>361</v>
      </c>
      <c r="E26" s="66" t="s">
        <v>702</v>
      </c>
      <c r="F26" s="70" t="s">
        <v>68</v>
      </c>
      <c r="J26" s="130">
        <v>17</v>
      </c>
      <c r="K26" s="126" t="s">
        <v>2</v>
      </c>
      <c r="L26" s="122" t="s">
        <v>289</v>
      </c>
      <c r="M26" s="139">
        <v>226</v>
      </c>
    </row>
    <row r="27" spans="1:13" s="68" customFormat="1" ht="12.75">
      <c r="A27" s="64">
        <v>19</v>
      </c>
      <c r="B27" s="69">
        <v>492</v>
      </c>
      <c r="C27" s="64" t="s">
        <v>471</v>
      </c>
      <c r="D27" s="64" t="s">
        <v>481</v>
      </c>
      <c r="E27" s="66" t="s">
        <v>702</v>
      </c>
      <c r="F27" s="70" t="s">
        <v>68</v>
      </c>
      <c r="J27" s="130">
        <v>18</v>
      </c>
      <c r="K27" s="126" t="s">
        <v>2</v>
      </c>
      <c r="L27" s="122" t="s">
        <v>463</v>
      </c>
      <c r="M27" s="139">
        <v>239</v>
      </c>
    </row>
    <row r="28" spans="1:13" s="68" customFormat="1" ht="12.75">
      <c r="A28" s="64">
        <v>20</v>
      </c>
      <c r="B28" s="69">
        <v>151</v>
      </c>
      <c r="C28" s="64" t="s">
        <v>209</v>
      </c>
      <c r="D28" s="64" t="s">
        <v>207</v>
      </c>
      <c r="E28" s="66" t="s">
        <v>702</v>
      </c>
      <c r="F28" s="70" t="s">
        <v>68</v>
      </c>
      <c r="J28" s="130">
        <v>19</v>
      </c>
      <c r="K28" s="126" t="s">
        <v>2</v>
      </c>
      <c r="L28" s="122" t="s">
        <v>118</v>
      </c>
      <c r="M28" s="139">
        <v>247</v>
      </c>
    </row>
    <row r="29" spans="1:13" s="68" customFormat="1" ht="12.75">
      <c r="A29" s="64">
        <v>21</v>
      </c>
      <c r="B29" s="69">
        <v>260</v>
      </c>
      <c r="C29" s="64" t="s">
        <v>307</v>
      </c>
      <c r="D29" s="64" t="s">
        <v>304</v>
      </c>
      <c r="E29" s="66" t="s">
        <v>702</v>
      </c>
      <c r="F29" s="70" t="s">
        <v>68</v>
      </c>
      <c r="J29" s="130">
        <v>20</v>
      </c>
      <c r="K29" s="126" t="s">
        <v>2</v>
      </c>
      <c r="L29" s="122" t="s">
        <v>491</v>
      </c>
      <c r="M29" s="139">
        <v>264</v>
      </c>
    </row>
    <row r="30" spans="1:13" s="68" customFormat="1" ht="12.75">
      <c r="A30" s="64">
        <v>22</v>
      </c>
      <c r="B30" s="69">
        <v>355</v>
      </c>
      <c r="C30" s="64" t="s">
        <v>366</v>
      </c>
      <c r="D30" s="64" t="s">
        <v>361</v>
      </c>
      <c r="E30" s="66" t="s">
        <v>702</v>
      </c>
      <c r="F30" s="70" t="s">
        <v>68</v>
      </c>
      <c r="J30" s="130">
        <v>21</v>
      </c>
      <c r="K30" s="126" t="s">
        <v>2</v>
      </c>
      <c r="L30" s="122" t="s">
        <v>439</v>
      </c>
      <c r="M30" s="139">
        <v>307</v>
      </c>
    </row>
    <row r="31" spans="1:13" s="68" customFormat="1" ht="12.75">
      <c r="A31" s="64">
        <v>23</v>
      </c>
      <c r="B31" s="69">
        <v>508</v>
      </c>
      <c r="C31" s="64" t="s">
        <v>487</v>
      </c>
      <c r="D31" s="64" t="s">
        <v>490</v>
      </c>
      <c r="E31" s="66" t="s">
        <v>702</v>
      </c>
      <c r="F31" s="70" t="s">
        <v>68</v>
      </c>
      <c r="J31" s="130">
        <v>22</v>
      </c>
      <c r="K31" s="126" t="s">
        <v>2</v>
      </c>
      <c r="L31" s="122" t="s">
        <v>423</v>
      </c>
      <c r="M31" s="139">
        <v>328</v>
      </c>
    </row>
    <row r="32" spans="1:13" s="68" customFormat="1" ht="12.75">
      <c r="A32" s="64">
        <v>24</v>
      </c>
      <c r="B32" s="69">
        <v>480</v>
      </c>
      <c r="C32" s="64" t="s">
        <v>465</v>
      </c>
      <c r="D32" s="64" t="s">
        <v>463</v>
      </c>
      <c r="E32" s="66" t="s">
        <v>702</v>
      </c>
      <c r="F32" s="70" t="s">
        <v>68</v>
      </c>
      <c r="J32" s="130">
        <v>23</v>
      </c>
      <c r="K32" s="126" t="s">
        <v>2</v>
      </c>
      <c r="L32" s="122" t="s">
        <v>622</v>
      </c>
      <c r="M32" s="139">
        <v>382</v>
      </c>
    </row>
    <row r="33" spans="1:13" s="68" customFormat="1" ht="12.75">
      <c r="A33" s="64">
        <v>25</v>
      </c>
      <c r="B33" s="69">
        <v>423</v>
      </c>
      <c r="C33" s="64" t="s">
        <v>421</v>
      </c>
      <c r="D33" s="64" t="s">
        <v>391</v>
      </c>
      <c r="E33" s="66" t="s">
        <v>702</v>
      </c>
      <c r="F33" s="70" t="s">
        <v>68</v>
      </c>
      <c r="J33" s="130">
        <v>24</v>
      </c>
      <c r="K33" s="126" t="s">
        <v>2</v>
      </c>
      <c r="L33" s="122" t="s">
        <v>667</v>
      </c>
      <c r="M33" s="139">
        <v>382</v>
      </c>
    </row>
    <row r="34" spans="1:13" s="68" customFormat="1" ht="12.75">
      <c r="A34" s="64">
        <v>26</v>
      </c>
      <c r="B34" s="69">
        <v>732</v>
      </c>
      <c r="C34" s="64" t="s">
        <v>191</v>
      </c>
      <c r="D34" s="64" t="s">
        <v>30</v>
      </c>
      <c r="E34" s="66" t="s">
        <v>702</v>
      </c>
      <c r="F34" s="70" t="s">
        <v>68</v>
      </c>
      <c r="J34" s="130">
        <v>25</v>
      </c>
      <c r="K34" s="126" t="s">
        <v>2</v>
      </c>
      <c r="L34" s="122" t="s">
        <v>440</v>
      </c>
      <c r="M34" s="139">
        <v>384</v>
      </c>
    </row>
    <row r="35" spans="1:13" s="68" customFormat="1" ht="13.5" thickBot="1">
      <c r="A35" s="64">
        <v>27</v>
      </c>
      <c r="B35" s="69">
        <v>318</v>
      </c>
      <c r="C35" s="64" t="s">
        <v>337</v>
      </c>
      <c r="D35" s="64" t="s">
        <v>329</v>
      </c>
      <c r="E35" s="66" t="s">
        <v>702</v>
      </c>
      <c r="F35" s="70" t="s">
        <v>68</v>
      </c>
      <c r="J35" s="132">
        <v>26</v>
      </c>
      <c r="K35" s="133" t="s">
        <v>2</v>
      </c>
      <c r="L35" s="146" t="s">
        <v>211</v>
      </c>
      <c r="M35" s="147">
        <v>422</v>
      </c>
    </row>
    <row r="36" spans="1:6" s="68" customFormat="1" ht="12">
      <c r="A36" s="64">
        <v>28</v>
      </c>
      <c r="B36" s="69">
        <v>252</v>
      </c>
      <c r="C36" s="64" t="s">
        <v>298</v>
      </c>
      <c r="D36" s="64" t="s">
        <v>289</v>
      </c>
      <c r="E36" s="66" t="s">
        <v>702</v>
      </c>
      <c r="F36" s="70" t="s">
        <v>68</v>
      </c>
    </row>
    <row r="37" spans="1:6" s="68" customFormat="1" ht="12">
      <c r="A37" s="64">
        <v>29</v>
      </c>
      <c r="B37" s="69">
        <v>160</v>
      </c>
      <c r="C37" s="64" t="s">
        <v>556</v>
      </c>
      <c r="D37" s="64" t="s">
        <v>207</v>
      </c>
      <c r="E37" s="66" t="s">
        <v>702</v>
      </c>
      <c r="F37" s="70" t="s">
        <v>68</v>
      </c>
    </row>
    <row r="38" spans="1:6" s="68" customFormat="1" ht="12">
      <c r="A38" s="64">
        <f>+A37+1</f>
        <v>30</v>
      </c>
      <c r="B38" s="69">
        <v>40</v>
      </c>
      <c r="C38" s="64" t="s">
        <v>119</v>
      </c>
      <c r="D38" s="64" t="s">
        <v>120</v>
      </c>
      <c r="E38" s="66" t="s">
        <v>702</v>
      </c>
      <c r="F38" s="70" t="s">
        <v>68</v>
      </c>
    </row>
    <row r="39" spans="1:6" s="68" customFormat="1" ht="12">
      <c r="A39" s="64">
        <f aca="true" t="shared" si="0" ref="A39:A58">+A38+1</f>
        <v>31</v>
      </c>
      <c r="B39" s="69">
        <v>547</v>
      </c>
      <c r="C39" s="64" t="s">
        <v>527</v>
      </c>
      <c r="D39" s="64" t="s">
        <v>518</v>
      </c>
      <c r="E39" s="66" t="s">
        <v>702</v>
      </c>
      <c r="F39" s="70" t="s">
        <v>68</v>
      </c>
    </row>
    <row r="40" spans="1:6" s="68" customFormat="1" ht="12">
      <c r="A40" s="64">
        <f t="shared" si="0"/>
        <v>32</v>
      </c>
      <c r="B40" s="69">
        <v>219</v>
      </c>
      <c r="C40" s="64" t="s">
        <v>270</v>
      </c>
      <c r="D40" s="64" t="s">
        <v>267</v>
      </c>
      <c r="E40" s="66" t="s">
        <v>702</v>
      </c>
      <c r="F40" s="70" t="s">
        <v>68</v>
      </c>
    </row>
    <row r="41" spans="1:6" s="68" customFormat="1" ht="12">
      <c r="A41" s="64">
        <f t="shared" si="0"/>
        <v>33</v>
      </c>
      <c r="B41" s="69">
        <v>357</v>
      </c>
      <c r="C41" s="64" t="s">
        <v>238</v>
      </c>
      <c r="D41" s="64" t="s">
        <v>361</v>
      </c>
      <c r="E41" s="66" t="s">
        <v>702</v>
      </c>
      <c r="F41" s="70" t="s">
        <v>68</v>
      </c>
    </row>
    <row r="42" spans="1:6" s="68" customFormat="1" ht="12">
      <c r="A42" s="64">
        <f t="shared" si="0"/>
        <v>34</v>
      </c>
      <c r="B42" s="69">
        <v>546</v>
      </c>
      <c r="C42" s="64" t="s">
        <v>526</v>
      </c>
      <c r="D42" s="64" t="s">
        <v>518</v>
      </c>
      <c r="E42" s="66" t="s">
        <v>702</v>
      </c>
      <c r="F42" s="70" t="s">
        <v>68</v>
      </c>
    </row>
    <row r="43" spans="1:6" s="68" customFormat="1" ht="12">
      <c r="A43" s="64">
        <f t="shared" si="0"/>
        <v>35</v>
      </c>
      <c r="B43" s="69">
        <v>128</v>
      </c>
      <c r="C43" s="64" t="s">
        <v>184</v>
      </c>
      <c r="D43" s="64" t="s">
        <v>166</v>
      </c>
      <c r="E43" s="66" t="s">
        <v>702</v>
      </c>
      <c r="F43" s="70" t="s">
        <v>68</v>
      </c>
    </row>
    <row r="44" spans="1:6" s="68" customFormat="1" ht="12">
      <c r="A44" s="64">
        <f t="shared" si="0"/>
        <v>36</v>
      </c>
      <c r="B44" s="69">
        <v>65</v>
      </c>
      <c r="C44" s="64" t="s">
        <v>142</v>
      </c>
      <c r="D44" s="64" t="s">
        <v>151</v>
      </c>
      <c r="E44" s="66" t="s">
        <v>702</v>
      </c>
      <c r="F44" s="70" t="s">
        <v>68</v>
      </c>
    </row>
    <row r="45" spans="1:6" s="68" customFormat="1" ht="12">
      <c r="A45" s="64">
        <f t="shared" si="0"/>
        <v>37</v>
      </c>
      <c r="B45" s="69">
        <v>595</v>
      </c>
      <c r="C45" s="64" t="s">
        <v>578</v>
      </c>
      <c r="D45" s="64" t="s">
        <v>576</v>
      </c>
      <c r="E45" s="66" t="s">
        <v>702</v>
      </c>
      <c r="F45" s="70" t="s">
        <v>68</v>
      </c>
    </row>
    <row r="46" spans="1:6" s="68" customFormat="1" ht="12">
      <c r="A46" s="64">
        <f t="shared" si="0"/>
        <v>38</v>
      </c>
      <c r="B46" s="69">
        <v>526</v>
      </c>
      <c r="C46" s="64" t="s">
        <v>509</v>
      </c>
      <c r="D46" s="64" t="s">
        <v>504</v>
      </c>
      <c r="E46" s="66" t="s">
        <v>702</v>
      </c>
      <c r="F46" s="70" t="s">
        <v>68</v>
      </c>
    </row>
    <row r="47" spans="1:6" s="68" customFormat="1" ht="12">
      <c r="A47" s="64">
        <f t="shared" si="0"/>
        <v>39</v>
      </c>
      <c r="B47" s="69">
        <v>750</v>
      </c>
      <c r="C47" s="64" t="s">
        <v>679</v>
      </c>
      <c r="D47" s="64" t="s">
        <v>681</v>
      </c>
      <c r="E47" s="66" t="s">
        <v>702</v>
      </c>
      <c r="F47" s="70" t="s">
        <v>68</v>
      </c>
    </row>
    <row r="48" spans="1:6" s="68" customFormat="1" ht="12">
      <c r="A48" s="64">
        <f t="shared" si="0"/>
        <v>40</v>
      </c>
      <c r="B48" s="69">
        <v>131</v>
      </c>
      <c r="C48" s="64" t="s">
        <v>186</v>
      </c>
      <c r="D48" s="64" t="s">
        <v>166</v>
      </c>
      <c r="E48" s="66" t="s">
        <v>702</v>
      </c>
      <c r="F48" s="70" t="s">
        <v>68</v>
      </c>
    </row>
    <row r="49" spans="1:6" s="68" customFormat="1" ht="12">
      <c r="A49" s="64">
        <f t="shared" si="0"/>
        <v>41</v>
      </c>
      <c r="B49" s="69">
        <v>221</v>
      </c>
      <c r="C49" s="64" t="s">
        <v>271</v>
      </c>
      <c r="D49" s="64" t="s">
        <v>267</v>
      </c>
      <c r="E49" s="66" t="s">
        <v>702</v>
      </c>
      <c r="F49" s="70" t="s">
        <v>68</v>
      </c>
    </row>
    <row r="50" spans="1:6" s="68" customFormat="1" ht="12">
      <c r="A50" s="64">
        <f t="shared" si="0"/>
        <v>42</v>
      </c>
      <c r="B50" s="69">
        <v>358</v>
      </c>
      <c r="C50" s="64" t="s">
        <v>127</v>
      </c>
      <c r="D50" s="64" t="s">
        <v>361</v>
      </c>
      <c r="E50" s="66" t="s">
        <v>702</v>
      </c>
      <c r="F50" s="70" t="s">
        <v>68</v>
      </c>
    </row>
    <row r="51" spans="1:6" s="68" customFormat="1" ht="12">
      <c r="A51" s="64">
        <f t="shared" si="0"/>
        <v>43</v>
      </c>
      <c r="B51" s="69">
        <v>528</v>
      </c>
      <c r="C51" s="64" t="s">
        <v>506</v>
      </c>
      <c r="D51" s="64" t="s">
        <v>504</v>
      </c>
      <c r="E51" s="66" t="s">
        <v>702</v>
      </c>
      <c r="F51" s="70" t="s">
        <v>68</v>
      </c>
    </row>
    <row r="52" spans="1:6" s="68" customFormat="1" ht="12">
      <c r="A52" s="64">
        <f t="shared" si="0"/>
        <v>44</v>
      </c>
      <c r="B52" s="69">
        <v>253</v>
      </c>
      <c r="C52" s="64" t="s">
        <v>299</v>
      </c>
      <c r="D52" s="64" t="s">
        <v>289</v>
      </c>
      <c r="E52" s="66" t="s">
        <v>702</v>
      </c>
      <c r="F52" s="70" t="s">
        <v>68</v>
      </c>
    </row>
    <row r="53" spans="1:6" s="68" customFormat="1" ht="12">
      <c r="A53" s="64">
        <f t="shared" si="0"/>
        <v>45</v>
      </c>
      <c r="B53" s="69">
        <v>475</v>
      </c>
      <c r="C53" s="64" t="s">
        <v>462</v>
      </c>
      <c r="D53" s="64" t="s">
        <v>454</v>
      </c>
      <c r="E53" s="66" t="s">
        <v>702</v>
      </c>
      <c r="F53" s="70" t="s">
        <v>68</v>
      </c>
    </row>
    <row r="54" spans="1:6" s="68" customFormat="1" ht="12">
      <c r="A54" s="64">
        <f t="shared" si="0"/>
        <v>46</v>
      </c>
      <c r="B54" s="69">
        <v>171</v>
      </c>
      <c r="C54" s="64" t="s">
        <v>221</v>
      </c>
      <c r="D54" s="64" t="s">
        <v>222</v>
      </c>
      <c r="E54" s="66" t="s">
        <v>702</v>
      </c>
      <c r="F54" s="70" t="s">
        <v>68</v>
      </c>
    </row>
    <row r="55" spans="1:6" s="68" customFormat="1" ht="12">
      <c r="A55" s="64">
        <f t="shared" si="0"/>
        <v>47</v>
      </c>
      <c r="B55" s="69">
        <v>544</v>
      </c>
      <c r="C55" s="64" t="s">
        <v>524</v>
      </c>
      <c r="D55" s="64" t="s">
        <v>518</v>
      </c>
      <c r="E55" s="66" t="s">
        <v>702</v>
      </c>
      <c r="F55" s="70" t="s">
        <v>68</v>
      </c>
    </row>
    <row r="56" spans="1:6" s="68" customFormat="1" ht="12">
      <c r="A56" s="64">
        <f t="shared" si="0"/>
        <v>48</v>
      </c>
      <c r="B56" s="69">
        <v>737</v>
      </c>
      <c r="C56" s="64" t="s">
        <v>360</v>
      </c>
      <c r="D56" s="64" t="s">
        <v>30</v>
      </c>
      <c r="E56" s="66" t="s">
        <v>702</v>
      </c>
      <c r="F56" s="70" t="s">
        <v>68</v>
      </c>
    </row>
    <row r="57" spans="1:6" s="68" customFormat="1" ht="12">
      <c r="A57" s="64">
        <f t="shared" si="0"/>
        <v>49</v>
      </c>
      <c r="B57" s="69">
        <v>585</v>
      </c>
      <c r="C57" s="64" t="s">
        <v>567</v>
      </c>
      <c r="D57" s="64" t="s">
        <v>555</v>
      </c>
      <c r="E57" s="66" t="s">
        <v>702</v>
      </c>
      <c r="F57" s="70" t="s">
        <v>68</v>
      </c>
    </row>
    <row r="58" spans="1:6" s="68" customFormat="1" ht="12">
      <c r="A58" s="64">
        <f t="shared" si="0"/>
        <v>50</v>
      </c>
      <c r="B58" s="69">
        <v>324</v>
      </c>
      <c r="C58" s="64" t="s">
        <v>162</v>
      </c>
      <c r="D58" s="64" t="s">
        <v>340</v>
      </c>
      <c r="E58" s="66" t="s">
        <v>702</v>
      </c>
      <c r="F58" s="70" t="s">
        <v>68</v>
      </c>
    </row>
    <row r="59" spans="1:6" s="68" customFormat="1" ht="12">
      <c r="A59" s="64">
        <f aca="true" t="shared" si="1" ref="A59:A122">+A58+1</f>
        <v>51</v>
      </c>
      <c r="B59" s="69">
        <v>168</v>
      </c>
      <c r="C59" s="64" t="s">
        <v>218</v>
      </c>
      <c r="D59" s="64" t="s">
        <v>222</v>
      </c>
      <c r="E59" s="66" t="s">
        <v>702</v>
      </c>
      <c r="F59" s="70" t="s">
        <v>68</v>
      </c>
    </row>
    <row r="60" spans="1:6" s="68" customFormat="1" ht="12">
      <c r="A60" s="64">
        <f t="shared" si="1"/>
        <v>52</v>
      </c>
      <c r="B60" s="69">
        <v>169</v>
      </c>
      <c r="C60" s="64" t="s">
        <v>219</v>
      </c>
      <c r="D60" s="64" t="s">
        <v>222</v>
      </c>
      <c r="E60" s="66" t="s">
        <v>702</v>
      </c>
      <c r="F60" s="70" t="s">
        <v>68</v>
      </c>
    </row>
    <row r="61" spans="1:6" s="68" customFormat="1" ht="12">
      <c r="A61" s="64">
        <f t="shared" si="1"/>
        <v>53</v>
      </c>
      <c r="B61" s="69">
        <v>479</v>
      </c>
      <c r="C61" s="64" t="s">
        <v>464</v>
      </c>
      <c r="D61" s="64" t="s">
        <v>463</v>
      </c>
      <c r="E61" s="66" t="s">
        <v>702</v>
      </c>
      <c r="F61" s="70" t="s">
        <v>68</v>
      </c>
    </row>
    <row r="62" spans="1:6" s="68" customFormat="1" ht="12">
      <c r="A62" s="64">
        <f t="shared" si="1"/>
        <v>54</v>
      </c>
      <c r="B62" s="69">
        <v>421</v>
      </c>
      <c r="C62" s="64" t="s">
        <v>419</v>
      </c>
      <c r="D62" s="64" t="s">
        <v>391</v>
      </c>
      <c r="E62" s="66" t="s">
        <v>702</v>
      </c>
      <c r="F62" s="70" t="s">
        <v>68</v>
      </c>
    </row>
    <row r="63" spans="1:6" s="68" customFormat="1" ht="12">
      <c r="A63" s="64">
        <f t="shared" si="1"/>
        <v>55</v>
      </c>
      <c r="B63" s="69">
        <v>565</v>
      </c>
      <c r="C63" s="64" t="s">
        <v>544</v>
      </c>
      <c r="D63" s="64" t="s">
        <v>546</v>
      </c>
      <c r="E63" s="66" t="s">
        <v>702</v>
      </c>
      <c r="F63" s="70" t="s">
        <v>68</v>
      </c>
    </row>
    <row r="64" spans="1:6" s="68" customFormat="1" ht="12">
      <c r="A64" s="64">
        <f t="shared" si="1"/>
        <v>56</v>
      </c>
      <c r="B64" s="69">
        <v>545</v>
      </c>
      <c r="C64" s="64" t="s">
        <v>525</v>
      </c>
      <c r="D64" s="64" t="s">
        <v>518</v>
      </c>
      <c r="E64" s="66" t="s">
        <v>702</v>
      </c>
      <c r="F64" s="70" t="s">
        <v>68</v>
      </c>
    </row>
    <row r="65" spans="1:6" s="68" customFormat="1" ht="12">
      <c r="A65" s="64">
        <f t="shared" si="1"/>
        <v>57</v>
      </c>
      <c r="B65" s="69">
        <v>586</v>
      </c>
      <c r="C65" s="64" t="s">
        <v>568</v>
      </c>
      <c r="D65" s="64" t="s">
        <v>555</v>
      </c>
      <c r="E65" s="66" t="s">
        <v>702</v>
      </c>
      <c r="F65" s="70" t="s">
        <v>68</v>
      </c>
    </row>
    <row r="66" spans="1:6" s="68" customFormat="1" ht="12">
      <c r="A66" s="64">
        <f t="shared" si="1"/>
        <v>58</v>
      </c>
      <c r="B66" s="69">
        <v>67</v>
      </c>
      <c r="C66" s="64" t="s">
        <v>144</v>
      </c>
      <c r="D66" s="64" t="s">
        <v>151</v>
      </c>
      <c r="E66" s="66" t="s">
        <v>702</v>
      </c>
      <c r="F66" s="70" t="s">
        <v>68</v>
      </c>
    </row>
    <row r="67" spans="1:6" s="68" customFormat="1" ht="12">
      <c r="A67" s="64">
        <f t="shared" si="1"/>
        <v>59</v>
      </c>
      <c r="B67" s="69">
        <v>493</v>
      </c>
      <c r="C67" s="64" t="s">
        <v>472</v>
      </c>
      <c r="D67" s="64" t="s">
        <v>481</v>
      </c>
      <c r="E67" s="66" t="s">
        <v>702</v>
      </c>
      <c r="F67" s="70" t="s">
        <v>68</v>
      </c>
    </row>
    <row r="68" spans="1:6" s="68" customFormat="1" ht="12">
      <c r="A68" s="64">
        <f t="shared" si="1"/>
        <v>60</v>
      </c>
      <c r="B68" s="69">
        <v>319</v>
      </c>
      <c r="C68" s="64" t="s">
        <v>338</v>
      </c>
      <c r="D68" s="64" t="s">
        <v>329</v>
      </c>
      <c r="E68" s="66" t="s">
        <v>702</v>
      </c>
      <c r="F68" s="70" t="s">
        <v>68</v>
      </c>
    </row>
    <row r="69" spans="1:6" s="68" customFormat="1" ht="12">
      <c r="A69" s="64">
        <f t="shared" si="1"/>
        <v>61</v>
      </c>
      <c r="B69" s="69">
        <v>596</v>
      </c>
      <c r="C69" s="64" t="s">
        <v>579</v>
      </c>
      <c r="D69" s="64" t="s">
        <v>576</v>
      </c>
      <c r="E69" s="66" t="s">
        <v>702</v>
      </c>
      <c r="F69" s="70" t="s">
        <v>68</v>
      </c>
    </row>
    <row r="70" spans="1:6" s="68" customFormat="1" ht="12">
      <c r="A70" s="64">
        <f t="shared" si="1"/>
        <v>62</v>
      </c>
      <c r="B70" s="69">
        <v>539</v>
      </c>
      <c r="C70" s="64" t="s">
        <v>519</v>
      </c>
      <c r="D70" s="64" t="s">
        <v>518</v>
      </c>
      <c r="E70" s="66" t="s">
        <v>702</v>
      </c>
      <c r="F70" s="70" t="s">
        <v>68</v>
      </c>
    </row>
    <row r="71" spans="1:6" s="68" customFormat="1" ht="12">
      <c r="A71" s="64">
        <f t="shared" si="1"/>
        <v>63</v>
      </c>
      <c r="B71" s="69">
        <v>597</v>
      </c>
      <c r="C71" s="64" t="s">
        <v>673</v>
      </c>
      <c r="D71" s="64" t="s">
        <v>576</v>
      </c>
      <c r="E71" s="66" t="s">
        <v>702</v>
      </c>
      <c r="F71" s="70" t="s">
        <v>68</v>
      </c>
    </row>
    <row r="72" spans="1:6" s="68" customFormat="1" ht="12">
      <c r="A72" s="64">
        <f t="shared" si="1"/>
        <v>64</v>
      </c>
      <c r="B72" s="69">
        <v>512</v>
      </c>
      <c r="C72" s="64" t="s">
        <v>493</v>
      </c>
      <c r="D72" s="64" t="s">
        <v>491</v>
      </c>
      <c r="E72" s="66" t="s">
        <v>702</v>
      </c>
      <c r="F72" s="70" t="s">
        <v>68</v>
      </c>
    </row>
    <row r="73" spans="1:6" s="68" customFormat="1" ht="12">
      <c r="A73" s="64">
        <f t="shared" si="1"/>
        <v>65</v>
      </c>
      <c r="B73" s="69">
        <v>717</v>
      </c>
      <c r="C73" s="64" t="s">
        <v>616</v>
      </c>
      <c r="D73" s="64" t="s">
        <v>667</v>
      </c>
      <c r="E73" s="66" t="s">
        <v>702</v>
      </c>
      <c r="F73" s="70" t="s">
        <v>68</v>
      </c>
    </row>
    <row r="74" spans="1:6" s="68" customFormat="1" ht="12">
      <c r="A74" s="64">
        <f t="shared" si="1"/>
        <v>66</v>
      </c>
      <c r="B74" s="69">
        <v>39</v>
      </c>
      <c r="C74" s="64" t="s">
        <v>117</v>
      </c>
      <c r="D74" s="64" t="s">
        <v>32</v>
      </c>
      <c r="E74" s="66" t="s">
        <v>702</v>
      </c>
      <c r="F74" s="70" t="s">
        <v>68</v>
      </c>
    </row>
    <row r="75" spans="1:6" s="68" customFormat="1" ht="12">
      <c r="A75" s="64">
        <f t="shared" si="1"/>
        <v>67</v>
      </c>
      <c r="B75" s="69">
        <v>323</v>
      </c>
      <c r="C75" s="64" t="s">
        <v>342</v>
      </c>
      <c r="D75" s="64" t="s">
        <v>340</v>
      </c>
      <c r="E75" s="66" t="s">
        <v>702</v>
      </c>
      <c r="F75" s="70" t="s">
        <v>68</v>
      </c>
    </row>
    <row r="76" spans="1:6" s="68" customFormat="1" ht="12">
      <c r="A76" s="64">
        <f t="shared" si="1"/>
        <v>68</v>
      </c>
      <c r="B76" s="69">
        <v>422</v>
      </c>
      <c r="C76" s="64" t="s">
        <v>420</v>
      </c>
      <c r="D76" s="64" t="s">
        <v>391</v>
      </c>
      <c r="E76" s="66" t="s">
        <v>702</v>
      </c>
      <c r="F76" s="70" t="s">
        <v>68</v>
      </c>
    </row>
    <row r="77" spans="1:6" s="68" customFormat="1" ht="12">
      <c r="A77" s="64">
        <f t="shared" si="1"/>
        <v>69</v>
      </c>
      <c r="B77" s="69">
        <v>440</v>
      </c>
      <c r="C77" s="64" t="s">
        <v>433</v>
      </c>
      <c r="D77" s="64" t="s">
        <v>423</v>
      </c>
      <c r="E77" s="66" t="s">
        <v>702</v>
      </c>
      <c r="F77" s="70" t="s">
        <v>68</v>
      </c>
    </row>
    <row r="78" spans="1:6" s="68" customFormat="1" ht="12">
      <c r="A78" s="64">
        <f t="shared" si="1"/>
        <v>70</v>
      </c>
      <c r="B78" s="69">
        <v>220</v>
      </c>
      <c r="C78" s="64" t="s">
        <v>135</v>
      </c>
      <c r="D78" s="64" t="s">
        <v>267</v>
      </c>
      <c r="E78" s="66" t="s">
        <v>702</v>
      </c>
      <c r="F78" s="70" t="s">
        <v>68</v>
      </c>
    </row>
    <row r="79" spans="1:6" s="68" customFormat="1" ht="12">
      <c r="A79" s="64">
        <f t="shared" si="1"/>
        <v>71</v>
      </c>
      <c r="B79" s="69">
        <v>755</v>
      </c>
      <c r="C79" s="64" t="s">
        <v>684</v>
      </c>
      <c r="D79" s="64" t="s">
        <v>555</v>
      </c>
      <c r="E79" s="66" t="s">
        <v>702</v>
      </c>
      <c r="F79" s="70" t="s">
        <v>68</v>
      </c>
    </row>
    <row r="80" spans="1:6" s="68" customFormat="1" ht="12">
      <c r="A80" s="64">
        <f t="shared" si="1"/>
        <v>72</v>
      </c>
      <c r="B80" s="69">
        <v>749</v>
      </c>
      <c r="C80" s="64" t="s">
        <v>678</v>
      </c>
      <c r="D80" s="64" t="s">
        <v>681</v>
      </c>
      <c r="E80" s="66" t="s">
        <v>702</v>
      </c>
      <c r="F80" s="70" t="s">
        <v>68</v>
      </c>
    </row>
    <row r="81" spans="1:6" s="68" customFormat="1" ht="12">
      <c r="A81" s="64">
        <f t="shared" si="1"/>
        <v>73</v>
      </c>
      <c r="B81" s="69">
        <v>662</v>
      </c>
      <c r="C81" s="64" t="s">
        <v>402</v>
      </c>
      <c r="D81" s="64" t="s">
        <v>625</v>
      </c>
      <c r="E81" s="66" t="s">
        <v>702</v>
      </c>
      <c r="F81" s="70" t="s">
        <v>68</v>
      </c>
    </row>
    <row r="82" spans="1:6" s="68" customFormat="1" ht="12">
      <c r="A82" s="64">
        <f t="shared" si="1"/>
        <v>74</v>
      </c>
      <c r="B82" s="69">
        <v>26</v>
      </c>
      <c r="C82" s="64" t="s">
        <v>106</v>
      </c>
      <c r="D82" s="64" t="s">
        <v>118</v>
      </c>
      <c r="E82" s="66" t="s">
        <v>702</v>
      </c>
      <c r="F82" s="70" t="s">
        <v>68</v>
      </c>
    </row>
    <row r="83" spans="1:6" s="68" customFormat="1" ht="12">
      <c r="A83" s="64">
        <f t="shared" si="1"/>
        <v>75</v>
      </c>
      <c r="B83" s="69">
        <v>25</v>
      </c>
      <c r="C83" s="64" t="s">
        <v>105</v>
      </c>
      <c r="D83" s="64" t="s">
        <v>118</v>
      </c>
      <c r="E83" s="66" t="s">
        <v>702</v>
      </c>
      <c r="F83" s="70" t="s">
        <v>68</v>
      </c>
    </row>
    <row r="84" spans="1:6" s="68" customFormat="1" ht="12">
      <c r="A84" s="64">
        <f t="shared" si="1"/>
        <v>76</v>
      </c>
      <c r="B84" s="69">
        <v>419</v>
      </c>
      <c r="C84" s="64" t="s">
        <v>164</v>
      </c>
      <c r="D84" s="64" t="s">
        <v>391</v>
      </c>
      <c r="E84" s="66" t="s">
        <v>702</v>
      </c>
      <c r="F84" s="70" t="s">
        <v>68</v>
      </c>
    </row>
    <row r="85" spans="1:6" s="68" customFormat="1" ht="12">
      <c r="A85" s="64">
        <f t="shared" si="1"/>
        <v>77</v>
      </c>
      <c r="B85" s="69">
        <v>43</v>
      </c>
      <c r="C85" s="64" t="s">
        <v>123</v>
      </c>
      <c r="D85" s="64" t="s">
        <v>121</v>
      </c>
      <c r="E85" s="66" t="s">
        <v>702</v>
      </c>
      <c r="F85" s="70" t="s">
        <v>68</v>
      </c>
    </row>
    <row r="86" spans="1:6" s="68" customFormat="1" ht="12">
      <c r="A86" s="64">
        <f t="shared" si="1"/>
        <v>78</v>
      </c>
      <c r="B86" s="69">
        <v>155</v>
      </c>
      <c r="C86" s="64" t="s">
        <v>204</v>
      </c>
      <c r="D86" s="64" t="s">
        <v>207</v>
      </c>
      <c r="E86" s="66" t="s">
        <v>702</v>
      </c>
      <c r="F86" s="70" t="s">
        <v>68</v>
      </c>
    </row>
    <row r="87" spans="1:6" s="68" customFormat="1" ht="12">
      <c r="A87" s="64">
        <f t="shared" si="1"/>
        <v>79</v>
      </c>
      <c r="B87" s="69">
        <v>739</v>
      </c>
      <c r="C87" s="64" t="s">
        <v>661</v>
      </c>
      <c r="D87" s="64" t="s">
        <v>30</v>
      </c>
      <c r="E87" s="66" t="s">
        <v>702</v>
      </c>
      <c r="F87" s="70" t="s">
        <v>68</v>
      </c>
    </row>
    <row r="88" spans="1:6" s="68" customFormat="1" ht="12">
      <c r="A88" s="64">
        <f t="shared" si="1"/>
        <v>80</v>
      </c>
      <c r="B88" s="69">
        <v>216</v>
      </c>
      <c r="C88" s="64" t="s">
        <v>264</v>
      </c>
      <c r="D88" s="64" t="s">
        <v>257</v>
      </c>
      <c r="E88" s="66" t="s">
        <v>702</v>
      </c>
      <c r="F88" s="70" t="s">
        <v>68</v>
      </c>
    </row>
    <row r="89" spans="1:6" s="68" customFormat="1" ht="12">
      <c r="A89" s="64">
        <f t="shared" si="1"/>
        <v>81</v>
      </c>
      <c r="B89" s="69">
        <v>542</v>
      </c>
      <c r="C89" s="64" t="s">
        <v>522</v>
      </c>
      <c r="D89" s="64" t="s">
        <v>518</v>
      </c>
      <c r="E89" s="66" t="s">
        <v>702</v>
      </c>
      <c r="F89" s="70" t="s">
        <v>68</v>
      </c>
    </row>
    <row r="90" spans="1:6" s="68" customFormat="1" ht="12">
      <c r="A90" s="64">
        <f t="shared" si="1"/>
        <v>82</v>
      </c>
      <c r="B90" s="69">
        <v>68</v>
      </c>
      <c r="C90" s="64" t="s">
        <v>145</v>
      </c>
      <c r="D90" s="64" t="s">
        <v>151</v>
      </c>
      <c r="E90" s="66" t="s">
        <v>702</v>
      </c>
      <c r="F90" s="70" t="s">
        <v>68</v>
      </c>
    </row>
    <row r="91" spans="1:6" s="68" customFormat="1" ht="12">
      <c r="A91" s="64">
        <f t="shared" si="1"/>
        <v>83</v>
      </c>
      <c r="B91" s="69">
        <v>66</v>
      </c>
      <c r="C91" s="64" t="s">
        <v>143</v>
      </c>
      <c r="D91" s="64" t="s">
        <v>151</v>
      </c>
      <c r="E91" s="66" t="s">
        <v>702</v>
      </c>
      <c r="F91" s="70" t="s">
        <v>68</v>
      </c>
    </row>
    <row r="92" spans="1:6" s="68" customFormat="1" ht="12">
      <c r="A92" s="64">
        <f t="shared" si="1"/>
        <v>84</v>
      </c>
      <c r="B92" s="69">
        <v>540</v>
      </c>
      <c r="C92" s="64" t="s">
        <v>520</v>
      </c>
      <c r="D92" s="64" t="s">
        <v>518</v>
      </c>
      <c r="E92" s="66" t="s">
        <v>702</v>
      </c>
      <c r="F92" s="70" t="s">
        <v>68</v>
      </c>
    </row>
    <row r="93" spans="1:6" s="68" customFormat="1" ht="12">
      <c r="A93" s="64">
        <f t="shared" si="1"/>
        <v>85</v>
      </c>
      <c r="B93" s="69">
        <v>543</v>
      </c>
      <c r="C93" s="64" t="s">
        <v>523</v>
      </c>
      <c r="D93" s="64" t="s">
        <v>518</v>
      </c>
      <c r="E93" s="66" t="s">
        <v>702</v>
      </c>
      <c r="F93" s="70" t="s">
        <v>68</v>
      </c>
    </row>
    <row r="94" spans="1:6" s="68" customFormat="1" ht="12">
      <c r="A94" s="64">
        <f t="shared" si="1"/>
        <v>86</v>
      </c>
      <c r="B94" s="69">
        <v>748</v>
      </c>
      <c r="C94" s="64" t="s">
        <v>677</v>
      </c>
      <c r="D94" s="64" t="s">
        <v>681</v>
      </c>
      <c r="E94" s="66" t="s">
        <v>702</v>
      </c>
      <c r="F94" s="70" t="s">
        <v>68</v>
      </c>
    </row>
    <row r="95" spans="1:6" s="68" customFormat="1" ht="12">
      <c r="A95" s="64">
        <f t="shared" si="1"/>
        <v>87</v>
      </c>
      <c r="B95" s="69">
        <v>541</v>
      </c>
      <c r="C95" s="64" t="s">
        <v>521</v>
      </c>
      <c r="D95" s="64" t="s">
        <v>518</v>
      </c>
      <c r="E95" s="66" t="s">
        <v>702</v>
      </c>
      <c r="F95" s="70" t="s">
        <v>68</v>
      </c>
    </row>
    <row r="96" spans="1:6" s="68" customFormat="1" ht="12">
      <c r="A96" s="64">
        <f t="shared" si="1"/>
        <v>88</v>
      </c>
      <c r="B96" s="69">
        <v>564</v>
      </c>
      <c r="C96" s="64" t="s">
        <v>541</v>
      </c>
      <c r="D96" s="64" t="s">
        <v>518</v>
      </c>
      <c r="E96" s="66" t="s">
        <v>702</v>
      </c>
      <c r="F96" s="70" t="s">
        <v>68</v>
      </c>
    </row>
    <row r="97" spans="1:6" s="68" customFormat="1" ht="12">
      <c r="A97" s="64">
        <f t="shared" si="1"/>
        <v>89</v>
      </c>
      <c r="B97" s="69">
        <v>242</v>
      </c>
      <c r="C97" s="64" t="s">
        <v>288</v>
      </c>
      <c r="D97" s="64" t="s">
        <v>279</v>
      </c>
      <c r="E97" s="66" t="s">
        <v>702</v>
      </c>
      <c r="F97" s="70" t="s">
        <v>68</v>
      </c>
    </row>
    <row r="98" spans="1:6" s="68" customFormat="1" ht="12">
      <c r="A98" s="64">
        <f t="shared" si="1"/>
        <v>90</v>
      </c>
      <c r="B98" s="69">
        <v>520</v>
      </c>
      <c r="C98" s="64" t="s">
        <v>501</v>
      </c>
      <c r="D98" s="64" t="s">
        <v>491</v>
      </c>
      <c r="E98" s="66" t="s">
        <v>702</v>
      </c>
      <c r="F98" s="70" t="s">
        <v>68</v>
      </c>
    </row>
    <row r="99" spans="1:6" s="68" customFormat="1" ht="12">
      <c r="A99" s="64">
        <f t="shared" si="1"/>
        <v>91</v>
      </c>
      <c r="B99" s="69">
        <v>75</v>
      </c>
      <c r="C99" s="64" t="s">
        <v>154</v>
      </c>
      <c r="D99" s="64" t="s">
        <v>155</v>
      </c>
      <c r="E99" s="66" t="s">
        <v>702</v>
      </c>
      <c r="F99" s="70" t="s">
        <v>68</v>
      </c>
    </row>
    <row r="100" spans="1:6" s="68" customFormat="1" ht="12">
      <c r="A100" s="64">
        <f t="shared" si="1"/>
        <v>92</v>
      </c>
      <c r="B100" s="69">
        <v>594</v>
      </c>
      <c r="C100" s="64" t="s">
        <v>577</v>
      </c>
      <c r="D100" s="64" t="s">
        <v>576</v>
      </c>
      <c r="E100" s="66" t="s">
        <v>702</v>
      </c>
      <c r="F100" s="70" t="s">
        <v>68</v>
      </c>
    </row>
    <row r="101" spans="1:6" s="68" customFormat="1" ht="12">
      <c r="A101" s="64">
        <f t="shared" si="1"/>
        <v>93</v>
      </c>
      <c r="B101" s="69">
        <v>266</v>
      </c>
      <c r="C101" s="64" t="s">
        <v>312</v>
      </c>
      <c r="D101" s="64" t="s">
        <v>308</v>
      </c>
      <c r="E101" s="66" t="s">
        <v>702</v>
      </c>
      <c r="F101" s="70" t="s">
        <v>68</v>
      </c>
    </row>
    <row r="102" spans="1:6" s="68" customFormat="1" ht="12">
      <c r="A102" s="64">
        <f t="shared" si="1"/>
        <v>94</v>
      </c>
      <c r="B102" s="69">
        <v>47</v>
      </c>
      <c r="C102" s="64" t="s">
        <v>126</v>
      </c>
      <c r="D102" s="64" t="s">
        <v>542</v>
      </c>
      <c r="E102" s="66" t="s">
        <v>702</v>
      </c>
      <c r="F102" s="70" t="s">
        <v>68</v>
      </c>
    </row>
    <row r="103" spans="1:6" s="68" customFormat="1" ht="12">
      <c r="A103" s="64">
        <f t="shared" si="1"/>
        <v>95</v>
      </c>
      <c r="B103" s="69">
        <v>445</v>
      </c>
      <c r="C103" s="64" t="s">
        <v>128</v>
      </c>
      <c r="D103" s="64" t="s">
        <v>439</v>
      </c>
      <c r="E103" s="66" t="s">
        <v>702</v>
      </c>
      <c r="F103" s="70" t="s">
        <v>68</v>
      </c>
    </row>
    <row r="104" spans="1:6" s="68" customFormat="1" ht="12">
      <c r="A104" s="64">
        <f t="shared" si="1"/>
        <v>96</v>
      </c>
      <c r="B104" s="69">
        <v>326</v>
      </c>
      <c r="C104" s="64" t="s">
        <v>145</v>
      </c>
      <c r="D104" s="64" t="s">
        <v>340</v>
      </c>
      <c r="E104" s="66" t="s">
        <v>702</v>
      </c>
      <c r="F104" s="70" t="s">
        <v>68</v>
      </c>
    </row>
    <row r="105" spans="1:6" s="68" customFormat="1" ht="12">
      <c r="A105" s="64">
        <f t="shared" si="1"/>
        <v>97</v>
      </c>
      <c r="B105" s="69">
        <v>733</v>
      </c>
      <c r="C105" s="64" t="s">
        <v>223</v>
      </c>
      <c r="D105" s="64" t="s">
        <v>30</v>
      </c>
      <c r="E105" s="66" t="s">
        <v>702</v>
      </c>
      <c r="F105" s="70" t="s">
        <v>68</v>
      </c>
    </row>
    <row r="106" spans="1:6" s="68" customFormat="1" ht="12">
      <c r="A106" s="64">
        <f t="shared" si="1"/>
        <v>98</v>
      </c>
      <c r="B106" s="69">
        <v>24</v>
      </c>
      <c r="C106" s="64" t="s">
        <v>104</v>
      </c>
      <c r="D106" s="64" t="s">
        <v>118</v>
      </c>
      <c r="E106" s="66" t="s">
        <v>702</v>
      </c>
      <c r="F106" s="70" t="s">
        <v>68</v>
      </c>
    </row>
    <row r="107" spans="1:6" s="68" customFormat="1" ht="12">
      <c r="A107" s="64">
        <f t="shared" si="1"/>
        <v>99</v>
      </c>
      <c r="B107" s="69">
        <v>49</v>
      </c>
      <c r="C107" s="64" t="s">
        <v>128</v>
      </c>
      <c r="D107" s="64" t="s">
        <v>542</v>
      </c>
      <c r="E107" s="66" t="s">
        <v>702</v>
      </c>
      <c r="F107" s="70" t="s">
        <v>68</v>
      </c>
    </row>
    <row r="108" spans="1:6" s="68" customFormat="1" ht="12">
      <c r="A108" s="64">
        <f t="shared" si="1"/>
        <v>100</v>
      </c>
      <c r="B108" s="69">
        <v>49</v>
      </c>
      <c r="C108" s="64" t="s">
        <v>128</v>
      </c>
      <c r="D108" s="64" t="s">
        <v>542</v>
      </c>
      <c r="E108" s="66" t="s">
        <v>702</v>
      </c>
      <c r="F108" s="70" t="s">
        <v>68</v>
      </c>
    </row>
    <row r="109" spans="1:6" s="68" customFormat="1" ht="12">
      <c r="A109" s="64">
        <f t="shared" si="1"/>
        <v>101</v>
      </c>
      <c r="B109" s="69">
        <v>364</v>
      </c>
      <c r="C109" s="64" t="s">
        <v>372</v>
      </c>
      <c r="D109" s="64" t="s">
        <v>371</v>
      </c>
      <c r="E109" s="66" t="s">
        <v>702</v>
      </c>
      <c r="F109" s="70" t="s">
        <v>68</v>
      </c>
    </row>
    <row r="110" spans="1:6" s="68" customFormat="1" ht="12">
      <c r="A110" s="64">
        <f t="shared" si="1"/>
        <v>102</v>
      </c>
      <c r="B110" s="69">
        <v>365</v>
      </c>
      <c r="C110" s="64" t="s">
        <v>326</v>
      </c>
      <c r="D110" s="64" t="s">
        <v>371</v>
      </c>
      <c r="E110" s="66" t="s">
        <v>702</v>
      </c>
      <c r="F110" s="70" t="s">
        <v>68</v>
      </c>
    </row>
    <row r="111" spans="1:6" s="68" customFormat="1" ht="12">
      <c r="A111" s="64">
        <f t="shared" si="1"/>
        <v>103</v>
      </c>
      <c r="B111" s="69">
        <v>154</v>
      </c>
      <c r="C111" s="64" t="s">
        <v>203</v>
      </c>
      <c r="D111" s="64" t="s">
        <v>207</v>
      </c>
      <c r="E111" s="66" t="s">
        <v>702</v>
      </c>
      <c r="F111" s="70" t="s">
        <v>68</v>
      </c>
    </row>
    <row r="112" spans="1:6" s="68" customFormat="1" ht="12">
      <c r="A112" s="64">
        <f t="shared" si="1"/>
        <v>104</v>
      </c>
      <c r="B112" s="69">
        <v>279</v>
      </c>
      <c r="C112" s="64" t="s">
        <v>326</v>
      </c>
      <c r="D112" s="64" t="s">
        <v>325</v>
      </c>
      <c r="E112" s="66" t="s">
        <v>702</v>
      </c>
      <c r="F112" s="70" t="s">
        <v>68</v>
      </c>
    </row>
    <row r="113" spans="1:6" s="68" customFormat="1" ht="12">
      <c r="A113" s="64">
        <f t="shared" si="1"/>
        <v>105</v>
      </c>
      <c r="B113" s="69">
        <v>444</v>
      </c>
      <c r="C113" s="64" t="s">
        <v>436</v>
      </c>
      <c r="D113" s="64" t="s">
        <v>439</v>
      </c>
      <c r="E113" s="66" t="s">
        <v>702</v>
      </c>
      <c r="F113" s="70" t="s">
        <v>68</v>
      </c>
    </row>
    <row r="114" spans="1:6" s="68" customFormat="1" ht="12">
      <c r="A114" s="64">
        <f t="shared" si="1"/>
        <v>106</v>
      </c>
      <c r="B114" s="69">
        <v>747</v>
      </c>
      <c r="C114" s="64" t="s">
        <v>676</v>
      </c>
      <c r="D114" s="64" t="s">
        <v>681</v>
      </c>
      <c r="E114" s="66" t="s">
        <v>702</v>
      </c>
      <c r="F114" s="70" t="s">
        <v>68</v>
      </c>
    </row>
    <row r="115" spans="1:6" s="68" customFormat="1" ht="12">
      <c r="A115" s="64">
        <f t="shared" si="1"/>
        <v>107</v>
      </c>
      <c r="B115" s="69">
        <v>446</v>
      </c>
      <c r="C115" s="64" t="s">
        <v>437</v>
      </c>
      <c r="D115" s="64" t="s">
        <v>439</v>
      </c>
      <c r="E115" s="66" t="s">
        <v>702</v>
      </c>
      <c r="F115" s="70" t="s">
        <v>68</v>
      </c>
    </row>
    <row r="116" spans="1:6" s="68" customFormat="1" ht="12">
      <c r="A116" s="64">
        <f t="shared" si="1"/>
        <v>108</v>
      </c>
      <c r="B116" s="69">
        <v>198</v>
      </c>
      <c r="C116" s="64" t="s">
        <v>245</v>
      </c>
      <c r="D116" s="64" t="s">
        <v>249</v>
      </c>
      <c r="E116" s="66" t="s">
        <v>702</v>
      </c>
      <c r="F116" s="70" t="s">
        <v>68</v>
      </c>
    </row>
    <row r="117" spans="1:6" s="68" customFormat="1" ht="12">
      <c r="A117" s="64">
        <f t="shared" si="1"/>
        <v>109</v>
      </c>
      <c r="B117" s="69">
        <v>23</v>
      </c>
      <c r="C117" s="64" t="s">
        <v>103</v>
      </c>
      <c r="D117" s="64" t="s">
        <v>118</v>
      </c>
      <c r="E117" s="66" t="s">
        <v>702</v>
      </c>
      <c r="F117" s="70" t="s">
        <v>68</v>
      </c>
    </row>
    <row r="118" spans="1:6" s="68" customFormat="1" ht="12">
      <c r="A118" s="64">
        <f t="shared" si="1"/>
        <v>110</v>
      </c>
      <c r="B118" s="69">
        <v>513</v>
      </c>
      <c r="C118" s="64" t="s">
        <v>494</v>
      </c>
      <c r="D118" s="64" t="s">
        <v>491</v>
      </c>
      <c r="E118" s="66" t="s">
        <v>702</v>
      </c>
      <c r="F118" s="70" t="s">
        <v>68</v>
      </c>
    </row>
    <row r="119" spans="1:6" s="68" customFormat="1" ht="12">
      <c r="A119" s="64">
        <f t="shared" si="1"/>
        <v>111</v>
      </c>
      <c r="B119" s="69">
        <v>137</v>
      </c>
      <c r="C119" s="64" t="s">
        <v>192</v>
      </c>
      <c r="D119" s="64" t="s">
        <v>193</v>
      </c>
      <c r="E119" s="66" t="s">
        <v>702</v>
      </c>
      <c r="F119" s="70" t="s">
        <v>68</v>
      </c>
    </row>
    <row r="120" spans="1:6" s="68" customFormat="1" ht="12">
      <c r="A120" s="64">
        <f t="shared" si="1"/>
        <v>112</v>
      </c>
      <c r="B120" s="69">
        <v>515</v>
      </c>
      <c r="C120" s="64" t="s">
        <v>496</v>
      </c>
      <c r="D120" s="64" t="s">
        <v>491</v>
      </c>
      <c r="E120" s="66" t="s">
        <v>702</v>
      </c>
      <c r="F120" s="70" t="s">
        <v>68</v>
      </c>
    </row>
    <row r="121" spans="1:6" s="68" customFormat="1" ht="12">
      <c r="A121" s="64">
        <f t="shared" si="1"/>
        <v>113</v>
      </c>
      <c r="B121" s="69">
        <v>763</v>
      </c>
      <c r="C121" s="64" t="s">
        <v>695</v>
      </c>
      <c r="D121" s="64" t="s">
        <v>491</v>
      </c>
      <c r="E121" s="66" t="s">
        <v>702</v>
      </c>
      <c r="F121" s="70" t="s">
        <v>68</v>
      </c>
    </row>
    <row r="122" spans="1:6" s="68" customFormat="1" ht="12">
      <c r="A122" s="64">
        <f t="shared" si="1"/>
        <v>114</v>
      </c>
      <c r="B122" s="69">
        <v>765</v>
      </c>
      <c r="C122" s="64" t="s">
        <v>697</v>
      </c>
      <c r="D122" s="64" t="s">
        <v>491</v>
      </c>
      <c r="E122" s="66" t="s">
        <v>702</v>
      </c>
      <c r="F122" s="70" t="s">
        <v>68</v>
      </c>
    </row>
    <row r="123" spans="1:6" s="68" customFormat="1" ht="12">
      <c r="A123" s="64">
        <f>+A122+1</f>
        <v>115</v>
      </c>
      <c r="B123" s="69">
        <v>165</v>
      </c>
      <c r="C123" s="64" t="s">
        <v>215</v>
      </c>
      <c r="D123" s="64" t="s">
        <v>211</v>
      </c>
      <c r="E123" s="66" t="s">
        <v>702</v>
      </c>
      <c r="F123" s="70" t="s">
        <v>68</v>
      </c>
    </row>
    <row r="124" spans="1:6" s="68" customFormat="1" ht="12">
      <c r="A124" s="64">
        <f>+A123+1</f>
        <v>116</v>
      </c>
      <c r="B124" s="69">
        <v>519</v>
      </c>
      <c r="C124" s="64" t="s">
        <v>500</v>
      </c>
      <c r="D124" s="64" t="s">
        <v>491</v>
      </c>
      <c r="E124" s="66" t="s">
        <v>702</v>
      </c>
      <c r="F124" s="70" t="s">
        <v>68</v>
      </c>
    </row>
    <row r="125" spans="12:13" s="68" customFormat="1" ht="12.75">
      <c r="L125"/>
      <c r="M125"/>
    </row>
    <row r="126" spans="12:13" s="68" customFormat="1" ht="12.75">
      <c r="L126"/>
      <c r="M126"/>
    </row>
    <row r="168" spans="12:13" ht="12.75">
      <c r="L168" s="4"/>
      <c r="M168" s="4"/>
    </row>
    <row r="184" ht="12" customHeight="1"/>
    <row r="185" ht="12" customHeight="1"/>
    <row r="186" ht="12" customHeight="1"/>
    <row r="187" ht="12" customHeight="1"/>
    <row r="188" ht="12" customHeight="1"/>
    <row r="189" spans="1:13" s="4" customFormat="1" ht="12" customHeight="1">
      <c r="A189"/>
      <c r="B189"/>
      <c r="C189"/>
      <c r="D189"/>
      <c r="E189"/>
      <c r="F189"/>
      <c r="L189"/>
      <c r="M189"/>
    </row>
    <row r="190" ht="12" customHeight="1"/>
    <row r="191" ht="16.5" customHeight="1"/>
    <row r="192" ht="16.5" customHeight="1"/>
    <row r="193" ht="16.5" customHeight="1"/>
  </sheetData>
  <autoFilter ref="A8:F124"/>
  <mergeCells count="4">
    <mergeCell ref="J6:M6"/>
    <mergeCell ref="J7:M7"/>
    <mergeCell ref="K9:L9"/>
    <mergeCell ref="A6:E6"/>
  </mergeCells>
  <printOptions horizontalCentered="1"/>
  <pageMargins left="0.75" right="0.75" top="0.21" bottom="0.79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80"/>
  <sheetViews>
    <sheetView workbookViewId="0" topLeftCell="E1">
      <pane ySplit="8" topLeftCell="BM9" activePane="bottomLeft" state="frozen"/>
      <selection pane="topLeft" activeCell="I6" sqref="I6:L17"/>
      <selection pane="bottomLeft" activeCell="A9" sqref="A9"/>
    </sheetView>
  </sheetViews>
  <sheetFormatPr defaultColWidth="9.140625" defaultRowHeight="12.75"/>
  <cols>
    <col min="1" max="1" width="7.7109375" style="0" customWidth="1"/>
    <col min="2" max="2" width="6.57421875" style="0" customWidth="1"/>
    <col min="3" max="3" width="19.140625" style="0" customWidth="1"/>
    <col min="4" max="4" width="33.57421875" style="0" bestFit="1" customWidth="1"/>
    <col min="5" max="5" width="14.8515625" style="0" bestFit="1" customWidth="1"/>
    <col min="6" max="6" width="7.28125" style="0" bestFit="1" customWidth="1"/>
    <col min="7" max="7" width="7.00390625" style="0" bestFit="1" customWidth="1"/>
    <col min="10" max="10" width="4.7109375" style="0" bestFit="1" customWidth="1"/>
    <col min="11" max="11" width="5.421875" style="0" bestFit="1" customWidth="1"/>
    <col min="12" max="12" width="42.7109375" style="0" bestFit="1" customWidth="1"/>
  </cols>
  <sheetData>
    <row r="1" spans="2:8" s="56" customFormat="1" ht="12.75">
      <c r="B1" s="57"/>
      <c r="E1" s="58"/>
      <c r="F1" s="59"/>
      <c r="G1" s="58"/>
      <c r="H1" s="60"/>
    </row>
    <row r="2" spans="2:8" s="56" customFormat="1" ht="12.75">
      <c r="B2" s="57"/>
      <c r="E2" s="58"/>
      <c r="F2" s="59"/>
      <c r="G2" s="58"/>
      <c r="H2" s="60"/>
    </row>
    <row r="3" spans="2:8" s="56" customFormat="1" ht="12.75">
      <c r="B3" s="57"/>
      <c r="E3" s="58"/>
      <c r="F3" s="59"/>
      <c r="G3" s="58"/>
      <c r="H3" s="60"/>
    </row>
    <row r="4" spans="2:8" s="56" customFormat="1" ht="12.75">
      <c r="B4" s="57"/>
      <c r="E4" s="58"/>
      <c r="F4" s="59"/>
      <c r="G4" s="58"/>
      <c r="H4" s="60"/>
    </row>
    <row r="5" spans="1:6" ht="13.5" thickBot="1">
      <c r="A5" s="7"/>
      <c r="B5" s="8"/>
      <c r="C5" s="7"/>
      <c r="D5" s="7"/>
      <c r="E5" s="7"/>
      <c r="F5" s="11"/>
    </row>
    <row r="6" spans="1:13" ht="18" thickBot="1" thickTop="1">
      <c r="A6" s="166" t="s">
        <v>78</v>
      </c>
      <c r="B6" s="167"/>
      <c r="C6" s="167"/>
      <c r="D6" s="167"/>
      <c r="E6" s="168"/>
      <c r="F6" s="166" t="s">
        <v>30</v>
      </c>
      <c r="G6" s="172"/>
      <c r="J6" s="166" t="s">
        <v>700</v>
      </c>
      <c r="K6" s="173"/>
      <c r="L6" s="173"/>
      <c r="M6" s="172"/>
    </row>
    <row r="7" spans="1:13" ht="14.25" customHeight="1" thickBot="1" thickTop="1">
      <c r="A7" s="61"/>
      <c r="B7" s="62"/>
      <c r="C7" s="62"/>
      <c r="D7" s="62"/>
      <c r="E7" s="62"/>
      <c r="F7" s="61"/>
      <c r="G7" s="61"/>
      <c r="J7" s="174" t="s">
        <v>699</v>
      </c>
      <c r="K7" s="175"/>
      <c r="L7" s="175"/>
      <c r="M7" s="176"/>
    </row>
    <row r="8" spans="1:7" s="6" customFormat="1" ht="14.25" thickBot="1" thickTop="1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</row>
    <row r="9" spans="1:13" s="68" customFormat="1" ht="12">
      <c r="A9" s="66">
        <v>1</v>
      </c>
      <c r="B9" s="69">
        <v>742</v>
      </c>
      <c r="C9" s="66" t="s">
        <v>682</v>
      </c>
      <c r="D9" s="66" t="s">
        <v>624</v>
      </c>
      <c r="E9" s="66" t="s">
        <v>42</v>
      </c>
      <c r="F9" s="67" t="s">
        <v>68</v>
      </c>
      <c r="G9" s="66">
        <v>14</v>
      </c>
      <c r="H9" s="66"/>
      <c r="J9" s="149" t="s">
        <v>83</v>
      </c>
      <c r="K9" s="179" t="s">
        <v>17</v>
      </c>
      <c r="L9" s="180"/>
      <c r="M9" s="150" t="s">
        <v>688</v>
      </c>
    </row>
    <row r="10" spans="1:13" s="68" customFormat="1" ht="12.75">
      <c r="A10" s="64">
        <v>2</v>
      </c>
      <c r="B10" s="69">
        <v>600</v>
      </c>
      <c r="C10" s="64" t="s">
        <v>582</v>
      </c>
      <c r="D10" s="64" t="s">
        <v>576</v>
      </c>
      <c r="E10" s="64" t="s">
        <v>42</v>
      </c>
      <c r="F10" s="70" t="s">
        <v>68</v>
      </c>
      <c r="G10" s="64">
        <v>14</v>
      </c>
      <c r="H10" s="64"/>
      <c r="J10" s="126">
        <v>1</v>
      </c>
      <c r="K10" s="126" t="s">
        <v>2</v>
      </c>
      <c r="L10" s="122" t="s">
        <v>576</v>
      </c>
      <c r="M10" s="138">
        <v>20</v>
      </c>
    </row>
    <row r="11" spans="1:13" s="68" customFormat="1" ht="12.75">
      <c r="A11" s="64">
        <v>3</v>
      </c>
      <c r="B11" s="69">
        <v>206</v>
      </c>
      <c r="C11" s="64" t="s">
        <v>255</v>
      </c>
      <c r="D11" s="64" t="s">
        <v>254</v>
      </c>
      <c r="E11" s="64" t="s">
        <v>42</v>
      </c>
      <c r="F11" s="70" t="s">
        <v>68</v>
      </c>
      <c r="G11" s="64">
        <v>14</v>
      </c>
      <c r="H11" s="64"/>
      <c r="J11" s="126">
        <v>2</v>
      </c>
      <c r="K11" s="126" t="s">
        <v>2</v>
      </c>
      <c r="L11" s="122" t="s">
        <v>504</v>
      </c>
      <c r="M11" s="138">
        <v>26</v>
      </c>
    </row>
    <row r="12" spans="1:13" s="68" customFormat="1" ht="12.75">
      <c r="A12" s="64">
        <v>4</v>
      </c>
      <c r="B12" s="69">
        <v>468</v>
      </c>
      <c r="C12" s="64" t="s">
        <v>452</v>
      </c>
      <c r="D12" s="64" t="s">
        <v>453</v>
      </c>
      <c r="E12" s="64" t="s">
        <v>42</v>
      </c>
      <c r="F12" s="70" t="s">
        <v>68</v>
      </c>
      <c r="G12" s="64">
        <v>14</v>
      </c>
      <c r="H12" s="64"/>
      <c r="J12" s="126">
        <v>3</v>
      </c>
      <c r="K12" s="126" t="s">
        <v>2</v>
      </c>
      <c r="L12" s="122" t="s">
        <v>622</v>
      </c>
      <c r="M12" s="138">
        <v>64</v>
      </c>
    </row>
    <row r="13" spans="1:13" s="68" customFormat="1" ht="12.75">
      <c r="A13" s="64">
        <v>5</v>
      </c>
      <c r="B13" s="69">
        <v>529</v>
      </c>
      <c r="C13" s="64" t="s">
        <v>510</v>
      </c>
      <c r="D13" s="64" t="s">
        <v>504</v>
      </c>
      <c r="E13" s="64" t="s">
        <v>42</v>
      </c>
      <c r="F13" s="70" t="s">
        <v>68</v>
      </c>
      <c r="G13" s="64">
        <v>14</v>
      </c>
      <c r="H13" s="64"/>
      <c r="J13" s="126">
        <v>4</v>
      </c>
      <c r="K13" s="126" t="s">
        <v>2</v>
      </c>
      <c r="L13" s="122" t="s">
        <v>250</v>
      </c>
      <c r="M13" s="138">
        <v>83</v>
      </c>
    </row>
    <row r="14" spans="1:13" s="68" customFormat="1" ht="12.75">
      <c r="A14" s="64">
        <v>6</v>
      </c>
      <c r="B14" s="69">
        <v>599</v>
      </c>
      <c r="C14" s="64" t="s">
        <v>581</v>
      </c>
      <c r="D14" s="64" t="s">
        <v>576</v>
      </c>
      <c r="E14" s="64" t="s">
        <v>42</v>
      </c>
      <c r="F14" s="70" t="s">
        <v>68</v>
      </c>
      <c r="G14" s="64">
        <v>14</v>
      </c>
      <c r="H14" s="64"/>
      <c r="J14" s="126">
        <v>5</v>
      </c>
      <c r="K14" s="126" t="s">
        <v>2</v>
      </c>
      <c r="L14" s="122" t="s">
        <v>481</v>
      </c>
      <c r="M14" s="138">
        <v>89</v>
      </c>
    </row>
    <row r="15" spans="1:13" s="68" customFormat="1" ht="12.75">
      <c r="A15" s="64">
        <v>7</v>
      </c>
      <c r="B15" s="69">
        <v>651</v>
      </c>
      <c r="C15" s="64" t="s">
        <v>618</v>
      </c>
      <c r="D15" s="64" t="s">
        <v>622</v>
      </c>
      <c r="E15" s="64" t="s">
        <v>42</v>
      </c>
      <c r="F15" s="70" t="s">
        <v>68</v>
      </c>
      <c r="G15" s="64">
        <v>14</v>
      </c>
      <c r="H15" s="64"/>
      <c r="J15" s="126">
        <v>6</v>
      </c>
      <c r="K15" s="126" t="s">
        <v>2</v>
      </c>
      <c r="L15" s="122" t="s">
        <v>555</v>
      </c>
      <c r="M15" s="138">
        <v>93</v>
      </c>
    </row>
    <row r="16" spans="1:13" s="68" customFormat="1" ht="12.75">
      <c r="A16" s="64">
        <v>8</v>
      </c>
      <c r="B16" s="69">
        <v>648</v>
      </c>
      <c r="C16" s="64" t="s">
        <v>616</v>
      </c>
      <c r="D16" s="64" t="s">
        <v>622</v>
      </c>
      <c r="E16" s="64" t="s">
        <v>42</v>
      </c>
      <c r="F16" s="70" t="s">
        <v>68</v>
      </c>
      <c r="G16" s="64">
        <v>14</v>
      </c>
      <c r="H16" s="64"/>
      <c r="J16" s="126">
        <v>7</v>
      </c>
      <c r="K16" s="126" t="s">
        <v>2</v>
      </c>
      <c r="L16" s="122" t="s">
        <v>635</v>
      </c>
      <c r="M16" s="138">
        <v>101</v>
      </c>
    </row>
    <row r="17" spans="1:13" s="68" customFormat="1" ht="12.75">
      <c r="A17" s="64">
        <v>9</v>
      </c>
      <c r="B17" s="69">
        <v>203</v>
      </c>
      <c r="C17" s="64" t="s">
        <v>252</v>
      </c>
      <c r="D17" s="64" t="s">
        <v>250</v>
      </c>
      <c r="E17" s="64" t="s">
        <v>42</v>
      </c>
      <c r="F17" s="70" t="s">
        <v>68</v>
      </c>
      <c r="G17" s="64">
        <v>14</v>
      </c>
      <c r="H17" s="64"/>
      <c r="J17" s="126">
        <v>8</v>
      </c>
      <c r="K17" s="126" t="s">
        <v>2</v>
      </c>
      <c r="L17" s="122" t="s">
        <v>340</v>
      </c>
      <c r="M17" s="138">
        <v>106</v>
      </c>
    </row>
    <row r="18" spans="1:13" s="68" customFormat="1" ht="12.75">
      <c r="A18" s="64">
        <v>10</v>
      </c>
      <c r="B18" s="69">
        <v>589</v>
      </c>
      <c r="C18" s="64" t="s">
        <v>570</v>
      </c>
      <c r="D18" s="64" t="s">
        <v>555</v>
      </c>
      <c r="E18" s="64" t="s">
        <v>42</v>
      </c>
      <c r="F18" s="70" t="s">
        <v>68</v>
      </c>
      <c r="G18" s="64">
        <v>14</v>
      </c>
      <c r="H18" s="64"/>
      <c r="J18" s="126">
        <v>9</v>
      </c>
      <c r="K18" s="126" t="s">
        <v>2</v>
      </c>
      <c r="L18" s="122" t="s">
        <v>118</v>
      </c>
      <c r="M18" s="138">
        <v>113</v>
      </c>
    </row>
    <row r="19" spans="1:13" s="68" customFormat="1" ht="12.75">
      <c r="A19" s="64">
        <v>11</v>
      </c>
      <c r="B19" s="69">
        <v>29</v>
      </c>
      <c r="C19" s="64" t="s">
        <v>69</v>
      </c>
      <c r="D19" s="64" t="s">
        <v>118</v>
      </c>
      <c r="E19" s="64" t="s">
        <v>42</v>
      </c>
      <c r="F19" s="70" t="s">
        <v>68</v>
      </c>
      <c r="G19" s="64">
        <v>14</v>
      </c>
      <c r="H19" s="64"/>
      <c r="J19" s="126">
        <v>10</v>
      </c>
      <c r="K19" s="126" t="s">
        <v>2</v>
      </c>
      <c r="L19" s="122" t="s">
        <v>518</v>
      </c>
      <c r="M19" s="138">
        <v>137</v>
      </c>
    </row>
    <row r="20" spans="1:13" s="68" customFormat="1" ht="12.75">
      <c r="A20" s="64">
        <v>12</v>
      </c>
      <c r="B20" s="69">
        <v>325</v>
      </c>
      <c r="C20" s="64" t="s">
        <v>343</v>
      </c>
      <c r="D20" s="64" t="s">
        <v>340</v>
      </c>
      <c r="E20" s="64" t="s">
        <v>42</v>
      </c>
      <c r="F20" s="70" t="s">
        <v>68</v>
      </c>
      <c r="G20" s="64">
        <v>14</v>
      </c>
      <c r="H20" s="64"/>
      <c r="J20" s="126">
        <v>11</v>
      </c>
      <c r="K20" s="126" t="s">
        <v>2</v>
      </c>
      <c r="L20" s="122" t="s">
        <v>625</v>
      </c>
      <c r="M20" s="138">
        <v>156</v>
      </c>
    </row>
    <row r="21" spans="1:13" s="68" customFormat="1" ht="12.75">
      <c r="A21" s="64">
        <v>13</v>
      </c>
      <c r="B21" s="69">
        <v>591</v>
      </c>
      <c r="C21" s="64" t="s">
        <v>572</v>
      </c>
      <c r="D21" s="64" t="s">
        <v>555</v>
      </c>
      <c r="E21" s="64" t="s">
        <v>42</v>
      </c>
      <c r="F21" s="70" t="s">
        <v>68</v>
      </c>
      <c r="G21" s="64">
        <v>14</v>
      </c>
      <c r="H21" s="64"/>
      <c r="J21" s="126">
        <v>12</v>
      </c>
      <c r="K21" s="126" t="s">
        <v>2</v>
      </c>
      <c r="L21" s="122" t="s">
        <v>289</v>
      </c>
      <c r="M21" s="138">
        <v>167</v>
      </c>
    </row>
    <row r="22" spans="1:13" s="68" customFormat="1" ht="12.75">
      <c r="A22" s="64">
        <v>14</v>
      </c>
      <c r="B22" s="69">
        <v>218</v>
      </c>
      <c r="C22" s="64" t="s">
        <v>269</v>
      </c>
      <c r="D22" s="64" t="s">
        <v>267</v>
      </c>
      <c r="E22" s="64" t="s">
        <v>42</v>
      </c>
      <c r="F22" s="70" t="s">
        <v>68</v>
      </c>
      <c r="G22" s="64">
        <v>14</v>
      </c>
      <c r="H22" s="64"/>
      <c r="J22" s="126">
        <v>13</v>
      </c>
      <c r="K22" s="126" t="s">
        <v>2</v>
      </c>
      <c r="L22" s="122" t="s">
        <v>151</v>
      </c>
      <c r="M22" s="138">
        <v>177</v>
      </c>
    </row>
    <row r="23" spans="1:13" s="68" customFormat="1" ht="12.75">
      <c r="A23" s="64">
        <v>15</v>
      </c>
      <c r="B23" s="69">
        <v>136</v>
      </c>
      <c r="C23" s="64" t="s">
        <v>187</v>
      </c>
      <c r="D23" s="64" t="s">
        <v>166</v>
      </c>
      <c r="E23" s="64" t="s">
        <v>42</v>
      </c>
      <c r="F23" s="70" t="s">
        <v>68</v>
      </c>
      <c r="G23" s="64">
        <v>14</v>
      </c>
      <c r="H23" s="64"/>
      <c r="J23" s="126">
        <v>14</v>
      </c>
      <c r="K23" s="126" t="s">
        <v>2</v>
      </c>
      <c r="L23" s="122" t="s">
        <v>257</v>
      </c>
      <c r="M23" s="138">
        <v>189</v>
      </c>
    </row>
    <row r="24" spans="1:13" s="68" customFormat="1" ht="12.75">
      <c r="A24" s="64">
        <v>16</v>
      </c>
      <c r="B24" s="69">
        <v>156</v>
      </c>
      <c r="C24" s="64" t="s">
        <v>205</v>
      </c>
      <c r="D24" s="64" t="s">
        <v>207</v>
      </c>
      <c r="E24" s="64" t="s">
        <v>42</v>
      </c>
      <c r="F24" s="70" t="s">
        <v>68</v>
      </c>
      <c r="G24" s="64">
        <v>14</v>
      </c>
      <c r="H24" s="64"/>
      <c r="J24" s="126">
        <v>15</v>
      </c>
      <c r="K24" s="126" t="s">
        <v>2</v>
      </c>
      <c r="L24" s="122" t="s">
        <v>440</v>
      </c>
      <c r="M24" s="138">
        <v>199</v>
      </c>
    </row>
    <row r="25" spans="1:13" s="68" customFormat="1" ht="12.75">
      <c r="A25" s="64">
        <v>17</v>
      </c>
      <c r="B25" s="69">
        <v>362</v>
      </c>
      <c r="C25" s="64" t="s">
        <v>369</v>
      </c>
      <c r="D25" s="64" t="s">
        <v>361</v>
      </c>
      <c r="E25" s="64" t="s">
        <v>42</v>
      </c>
      <c r="F25" s="70" t="s">
        <v>68</v>
      </c>
      <c r="G25" s="64">
        <v>14</v>
      </c>
      <c r="H25" s="64"/>
      <c r="J25" s="126">
        <v>16</v>
      </c>
      <c r="K25" s="126" t="s">
        <v>2</v>
      </c>
      <c r="L25" s="122" t="s">
        <v>30</v>
      </c>
      <c r="M25" s="138">
        <v>201</v>
      </c>
    </row>
    <row r="26" spans="1:13" s="68" customFormat="1" ht="12.75">
      <c r="A26" s="64">
        <v>18</v>
      </c>
      <c r="B26" s="69">
        <v>328</v>
      </c>
      <c r="C26" s="64" t="s">
        <v>344</v>
      </c>
      <c r="D26" s="64" t="s">
        <v>340</v>
      </c>
      <c r="E26" s="64" t="s">
        <v>42</v>
      </c>
      <c r="F26" s="70" t="s">
        <v>68</v>
      </c>
      <c r="G26" s="64">
        <v>14</v>
      </c>
      <c r="H26" s="64"/>
      <c r="J26" s="126">
        <v>17</v>
      </c>
      <c r="K26" s="126" t="s">
        <v>2</v>
      </c>
      <c r="L26" s="122" t="s">
        <v>491</v>
      </c>
      <c r="M26" s="138">
        <v>220</v>
      </c>
    </row>
    <row r="27" spans="1:13" s="68" customFormat="1" ht="12.75">
      <c r="A27" s="64">
        <v>19</v>
      </c>
      <c r="B27" s="69">
        <v>730</v>
      </c>
      <c r="C27" s="64" t="s">
        <v>67</v>
      </c>
      <c r="D27" s="64" t="s">
        <v>30</v>
      </c>
      <c r="E27" s="64" t="s">
        <v>42</v>
      </c>
      <c r="F27" s="70" t="s">
        <v>68</v>
      </c>
      <c r="G27" s="64">
        <v>14</v>
      </c>
      <c r="H27" s="64"/>
      <c r="J27" s="126">
        <v>18</v>
      </c>
      <c r="K27" s="126" t="s">
        <v>2</v>
      </c>
      <c r="L27" s="122" t="s">
        <v>166</v>
      </c>
      <c r="M27" s="138">
        <v>265</v>
      </c>
    </row>
    <row r="28" spans="1:13" s="68" customFormat="1" ht="12.75">
      <c r="A28" s="64">
        <v>20</v>
      </c>
      <c r="B28" s="69">
        <v>550</v>
      </c>
      <c r="C28" s="64" t="s">
        <v>530</v>
      </c>
      <c r="D28" s="64" t="s">
        <v>518</v>
      </c>
      <c r="E28" s="64" t="s">
        <v>42</v>
      </c>
      <c r="F28" s="70" t="s">
        <v>68</v>
      </c>
      <c r="G28" s="64">
        <v>14</v>
      </c>
      <c r="H28" s="64"/>
      <c r="J28" s="126">
        <v>19</v>
      </c>
      <c r="K28" s="126" t="s">
        <v>2</v>
      </c>
      <c r="L28" s="122" t="s">
        <v>423</v>
      </c>
      <c r="M28" s="138">
        <v>294</v>
      </c>
    </row>
    <row r="29" spans="1:13" s="68" customFormat="1" ht="12.75">
      <c r="A29" s="64">
        <v>21</v>
      </c>
      <c r="B29" s="69">
        <v>669</v>
      </c>
      <c r="C29" s="64" t="s">
        <v>631</v>
      </c>
      <c r="D29" s="64" t="s">
        <v>635</v>
      </c>
      <c r="E29" s="64" t="s">
        <v>42</v>
      </c>
      <c r="F29" s="70" t="s">
        <v>68</v>
      </c>
      <c r="G29" s="64">
        <v>14</v>
      </c>
      <c r="H29" s="64"/>
      <c r="J29" s="126">
        <v>20</v>
      </c>
      <c r="K29" s="126" t="s">
        <v>2</v>
      </c>
      <c r="L29" s="122" t="s">
        <v>207</v>
      </c>
      <c r="M29" s="138">
        <v>297</v>
      </c>
    </row>
    <row r="30" spans="1:13" s="68" customFormat="1" ht="12.75">
      <c r="A30" s="64">
        <v>22</v>
      </c>
      <c r="B30" s="69">
        <v>714</v>
      </c>
      <c r="C30" s="64" t="s">
        <v>446</v>
      </c>
      <c r="D30" s="64" t="s">
        <v>667</v>
      </c>
      <c r="E30" s="64" t="s">
        <v>42</v>
      </c>
      <c r="F30" s="70" t="s">
        <v>68</v>
      </c>
      <c r="G30" s="64">
        <v>14</v>
      </c>
      <c r="H30" s="64"/>
      <c r="J30" s="126">
        <v>21</v>
      </c>
      <c r="K30" s="126" t="s">
        <v>2</v>
      </c>
      <c r="L30" s="122" t="s">
        <v>667</v>
      </c>
      <c r="M30" s="138">
        <v>345</v>
      </c>
    </row>
    <row r="31" spans="1:13" s="68" customFormat="1" ht="12.75">
      <c r="A31" s="64">
        <v>23</v>
      </c>
      <c r="B31" s="69">
        <v>449</v>
      </c>
      <c r="C31" s="64" t="s">
        <v>441</v>
      </c>
      <c r="D31" s="64" t="s">
        <v>440</v>
      </c>
      <c r="E31" s="64" t="s">
        <v>42</v>
      </c>
      <c r="F31" s="70" t="s">
        <v>68</v>
      </c>
      <c r="G31" s="64">
        <v>14</v>
      </c>
      <c r="H31" s="64"/>
      <c r="J31" s="126">
        <v>22</v>
      </c>
      <c r="K31" s="126" t="s">
        <v>2</v>
      </c>
      <c r="L31" s="122" t="s">
        <v>439</v>
      </c>
      <c r="M31" s="138">
        <v>403</v>
      </c>
    </row>
    <row r="32" spans="1:13" s="68" customFormat="1" ht="12.75">
      <c r="A32" s="64">
        <v>24</v>
      </c>
      <c r="B32" s="69">
        <v>204</v>
      </c>
      <c r="C32" s="64" t="s">
        <v>160</v>
      </c>
      <c r="D32" s="64" t="s">
        <v>250</v>
      </c>
      <c r="E32" s="64" t="s">
        <v>42</v>
      </c>
      <c r="F32" s="70" t="s">
        <v>68</v>
      </c>
      <c r="G32" s="64">
        <v>14</v>
      </c>
      <c r="H32" s="64"/>
      <c r="J32" s="126">
        <v>23</v>
      </c>
      <c r="K32" s="126" t="s">
        <v>2</v>
      </c>
      <c r="L32" s="122" t="s">
        <v>681</v>
      </c>
      <c r="M32" s="138">
        <v>409</v>
      </c>
    </row>
    <row r="33" spans="1:13" s="68" customFormat="1" ht="12.75">
      <c r="A33" s="64">
        <v>25</v>
      </c>
      <c r="B33" s="69">
        <v>530</v>
      </c>
      <c r="C33" s="64" t="s">
        <v>511</v>
      </c>
      <c r="D33" s="64" t="s">
        <v>504</v>
      </c>
      <c r="E33" s="64" t="s">
        <v>42</v>
      </c>
      <c r="F33" s="70" t="s">
        <v>68</v>
      </c>
      <c r="G33" s="64">
        <v>14</v>
      </c>
      <c r="H33" s="64"/>
      <c r="J33" s="126">
        <v>24</v>
      </c>
      <c r="K33" s="126" t="s">
        <v>2</v>
      </c>
      <c r="L33" s="122" t="s">
        <v>211</v>
      </c>
      <c r="M33" s="138">
        <v>463</v>
      </c>
    </row>
    <row r="34" spans="1:8" s="68" customFormat="1" ht="12">
      <c r="A34" s="64">
        <v>26</v>
      </c>
      <c r="B34" s="69">
        <v>667</v>
      </c>
      <c r="C34" s="64" t="s">
        <v>636</v>
      </c>
      <c r="D34" s="64" t="s">
        <v>635</v>
      </c>
      <c r="E34" s="64" t="s">
        <v>42</v>
      </c>
      <c r="F34" s="70" t="s">
        <v>68</v>
      </c>
      <c r="G34" s="64">
        <v>14</v>
      </c>
      <c r="H34" s="64"/>
    </row>
    <row r="35" spans="1:8" s="68" customFormat="1" ht="12">
      <c r="A35" s="64">
        <v>27</v>
      </c>
      <c r="B35" s="69">
        <v>425</v>
      </c>
      <c r="C35" s="64" t="s">
        <v>345</v>
      </c>
      <c r="D35" s="64" t="s">
        <v>391</v>
      </c>
      <c r="E35" s="64" t="s">
        <v>42</v>
      </c>
      <c r="F35" s="70" t="s">
        <v>68</v>
      </c>
      <c r="G35" s="64">
        <v>14</v>
      </c>
      <c r="H35" s="64"/>
    </row>
    <row r="36" spans="1:8" s="68" customFormat="1" ht="12">
      <c r="A36" s="64">
        <v>28</v>
      </c>
      <c r="B36" s="69">
        <v>549</v>
      </c>
      <c r="C36" s="64" t="s">
        <v>529</v>
      </c>
      <c r="D36" s="64" t="s">
        <v>518</v>
      </c>
      <c r="E36" s="64" t="s">
        <v>42</v>
      </c>
      <c r="F36" s="70" t="s">
        <v>68</v>
      </c>
      <c r="G36" s="64">
        <v>14</v>
      </c>
      <c r="H36" s="64"/>
    </row>
    <row r="37" spans="1:8" s="68" customFormat="1" ht="12">
      <c r="A37" s="64">
        <v>29</v>
      </c>
      <c r="B37" s="69">
        <v>202</v>
      </c>
      <c r="C37" s="64" t="s">
        <v>251</v>
      </c>
      <c r="D37" s="64" t="s">
        <v>250</v>
      </c>
      <c r="E37" s="64" t="s">
        <v>42</v>
      </c>
      <c r="F37" s="70" t="s">
        <v>68</v>
      </c>
      <c r="G37" s="64">
        <v>14</v>
      </c>
      <c r="H37" s="64"/>
    </row>
    <row r="38" spans="1:8" s="68" customFormat="1" ht="12">
      <c r="A38" s="64">
        <v>30</v>
      </c>
      <c r="B38" s="69">
        <v>670</v>
      </c>
      <c r="C38" s="64" t="s">
        <v>263</v>
      </c>
      <c r="D38" s="64" t="s">
        <v>635</v>
      </c>
      <c r="E38" s="64" t="s">
        <v>42</v>
      </c>
      <c r="F38" s="70" t="s">
        <v>68</v>
      </c>
      <c r="G38" s="64">
        <v>14</v>
      </c>
      <c r="H38" s="64"/>
    </row>
    <row r="39" spans="1:8" s="68" customFormat="1" ht="12">
      <c r="A39" s="64">
        <v>31</v>
      </c>
      <c r="B39" s="69">
        <v>759</v>
      </c>
      <c r="C39" s="64" t="s">
        <v>690</v>
      </c>
      <c r="D39" s="64" t="s">
        <v>691</v>
      </c>
      <c r="E39" s="64" t="s">
        <v>42</v>
      </c>
      <c r="F39" s="70" t="s">
        <v>68</v>
      </c>
      <c r="G39" s="64">
        <v>14</v>
      </c>
      <c r="H39" s="64"/>
    </row>
    <row r="40" spans="1:8" s="68" customFormat="1" ht="12">
      <c r="A40" s="64">
        <v>32</v>
      </c>
      <c r="B40" s="69">
        <v>217</v>
      </c>
      <c r="C40" s="64" t="s">
        <v>268</v>
      </c>
      <c r="D40" s="64" t="s">
        <v>267</v>
      </c>
      <c r="E40" s="64" t="s">
        <v>42</v>
      </c>
      <c r="F40" s="70" t="s">
        <v>68</v>
      </c>
      <c r="G40" s="64">
        <v>14</v>
      </c>
      <c r="H40" s="64"/>
    </row>
    <row r="41" spans="1:8" s="68" customFormat="1" ht="12">
      <c r="A41" s="64">
        <v>33</v>
      </c>
      <c r="B41" s="69">
        <v>656</v>
      </c>
      <c r="C41" s="64" t="s">
        <v>461</v>
      </c>
      <c r="D41" s="64" t="s">
        <v>622</v>
      </c>
      <c r="E41" s="64" t="s">
        <v>42</v>
      </c>
      <c r="F41" s="70" t="s">
        <v>68</v>
      </c>
      <c r="G41" s="64">
        <v>14</v>
      </c>
      <c r="H41" s="64"/>
    </row>
    <row r="42" spans="1:8" s="68" customFormat="1" ht="12">
      <c r="A42" s="64">
        <v>34</v>
      </c>
      <c r="B42" s="69">
        <v>384</v>
      </c>
      <c r="C42" s="64" t="s">
        <v>301</v>
      </c>
      <c r="D42" s="64" t="s">
        <v>389</v>
      </c>
      <c r="E42" s="64" t="s">
        <v>42</v>
      </c>
      <c r="F42" s="70" t="s">
        <v>68</v>
      </c>
      <c r="G42" s="64">
        <v>14</v>
      </c>
      <c r="H42" s="64"/>
    </row>
    <row r="43" spans="1:8" s="68" customFormat="1" ht="12">
      <c r="A43" s="64">
        <v>35</v>
      </c>
      <c r="B43" s="69">
        <v>366</v>
      </c>
      <c r="C43" s="64" t="s">
        <v>373</v>
      </c>
      <c r="D43" s="64" t="s">
        <v>371</v>
      </c>
      <c r="E43" s="64" t="s">
        <v>42</v>
      </c>
      <c r="F43" s="70" t="s">
        <v>68</v>
      </c>
      <c r="G43" s="64">
        <v>14</v>
      </c>
      <c r="H43" s="64"/>
    </row>
    <row r="44" spans="1:8" s="68" customFormat="1" ht="12">
      <c r="A44" s="64">
        <v>36</v>
      </c>
      <c r="B44" s="69">
        <v>254</v>
      </c>
      <c r="C44" s="64" t="s">
        <v>300</v>
      </c>
      <c r="D44" s="64" t="s">
        <v>289</v>
      </c>
      <c r="E44" s="64" t="s">
        <v>42</v>
      </c>
      <c r="F44" s="70" t="s">
        <v>68</v>
      </c>
      <c r="G44" s="64">
        <v>14</v>
      </c>
      <c r="H44" s="64"/>
    </row>
    <row r="45" spans="1:8" s="68" customFormat="1" ht="12">
      <c r="A45" s="64">
        <v>37</v>
      </c>
      <c r="B45" s="69">
        <v>426</v>
      </c>
      <c r="C45" s="64" t="s">
        <v>422</v>
      </c>
      <c r="D45" s="64" t="s">
        <v>391</v>
      </c>
      <c r="E45" s="64" t="s">
        <v>42</v>
      </c>
      <c r="F45" s="70" t="s">
        <v>68</v>
      </c>
      <c r="G45" s="64">
        <v>14</v>
      </c>
      <c r="H45" s="64"/>
    </row>
    <row r="46" spans="1:8" s="68" customFormat="1" ht="12">
      <c r="A46" s="64">
        <v>38</v>
      </c>
      <c r="B46" s="69">
        <v>213</v>
      </c>
      <c r="C46" s="64" t="s">
        <v>261</v>
      </c>
      <c r="D46" s="64" t="s">
        <v>257</v>
      </c>
      <c r="E46" s="64" t="s">
        <v>42</v>
      </c>
      <c r="F46" s="70" t="s">
        <v>68</v>
      </c>
      <c r="G46" s="64">
        <v>14</v>
      </c>
      <c r="H46" s="64"/>
    </row>
    <row r="47" spans="1:8" s="68" customFormat="1" ht="12">
      <c r="A47" s="64">
        <v>39</v>
      </c>
      <c r="B47" s="69">
        <v>71</v>
      </c>
      <c r="C47" s="64" t="s">
        <v>148</v>
      </c>
      <c r="D47" s="64" t="s">
        <v>151</v>
      </c>
      <c r="E47" s="64" t="s">
        <v>42</v>
      </c>
      <c r="F47" s="70" t="s">
        <v>68</v>
      </c>
      <c r="G47" s="64">
        <v>14</v>
      </c>
      <c r="H47" s="64"/>
    </row>
    <row r="48" spans="1:8" s="68" customFormat="1" ht="12">
      <c r="A48" s="64">
        <v>40</v>
      </c>
      <c r="B48" s="69">
        <v>255</v>
      </c>
      <c r="C48" s="64" t="s">
        <v>301</v>
      </c>
      <c r="D48" s="64" t="s">
        <v>289</v>
      </c>
      <c r="E48" s="64" t="s">
        <v>42</v>
      </c>
      <c r="F48" s="70" t="s">
        <v>68</v>
      </c>
      <c r="G48" s="64">
        <v>14</v>
      </c>
      <c r="H48" s="64"/>
    </row>
    <row r="49" spans="1:8" s="68" customFormat="1" ht="12">
      <c r="A49" s="64">
        <v>41</v>
      </c>
      <c r="B49" s="69">
        <v>518</v>
      </c>
      <c r="C49" s="64" t="s">
        <v>499</v>
      </c>
      <c r="D49" s="64" t="s">
        <v>491</v>
      </c>
      <c r="E49" s="64" t="s">
        <v>42</v>
      </c>
      <c r="F49" s="70" t="s">
        <v>68</v>
      </c>
      <c r="G49" s="64">
        <v>14</v>
      </c>
      <c r="H49" s="64"/>
    </row>
    <row r="50" spans="1:8" s="68" customFormat="1" ht="12">
      <c r="A50" s="64">
        <v>42</v>
      </c>
      <c r="B50" s="69">
        <v>212</v>
      </c>
      <c r="C50" s="64" t="s">
        <v>260</v>
      </c>
      <c r="D50" s="64" t="s">
        <v>257</v>
      </c>
      <c r="E50" s="64" t="s">
        <v>42</v>
      </c>
      <c r="F50" s="70" t="s">
        <v>68</v>
      </c>
      <c r="G50" s="64">
        <v>14</v>
      </c>
      <c r="H50" s="64"/>
    </row>
    <row r="51" spans="1:8" s="68" customFormat="1" ht="12">
      <c r="A51" s="64">
        <v>43</v>
      </c>
      <c r="B51" s="69">
        <v>28</v>
      </c>
      <c r="C51" s="64" t="s">
        <v>108</v>
      </c>
      <c r="D51" s="64" t="s">
        <v>118</v>
      </c>
      <c r="E51" s="64" t="s">
        <v>42</v>
      </c>
      <c r="F51" s="70" t="s">
        <v>68</v>
      </c>
      <c r="G51" s="64">
        <v>14</v>
      </c>
      <c r="H51" s="64"/>
    </row>
    <row r="52" spans="1:8" s="68" customFormat="1" ht="12">
      <c r="A52" s="64">
        <v>44</v>
      </c>
      <c r="B52" s="69">
        <v>590</v>
      </c>
      <c r="C52" s="64" t="s">
        <v>571</v>
      </c>
      <c r="D52" s="64" t="s">
        <v>555</v>
      </c>
      <c r="E52" s="64" t="s">
        <v>42</v>
      </c>
      <c r="F52" s="70" t="s">
        <v>68</v>
      </c>
      <c r="G52" s="64">
        <v>14</v>
      </c>
      <c r="H52" s="64"/>
    </row>
    <row r="53" spans="1:8" s="68" customFormat="1" ht="12">
      <c r="A53" s="64">
        <v>45</v>
      </c>
      <c r="B53" s="69">
        <v>72</v>
      </c>
      <c r="C53" s="64" t="s">
        <v>149</v>
      </c>
      <c r="D53" s="64" t="s">
        <v>151</v>
      </c>
      <c r="E53" s="64" t="s">
        <v>42</v>
      </c>
      <c r="F53" s="70" t="s">
        <v>68</v>
      </c>
      <c r="G53" s="64">
        <v>14</v>
      </c>
      <c r="H53" s="64"/>
    </row>
    <row r="54" spans="1:8" s="68" customFormat="1" ht="12">
      <c r="A54" s="64">
        <v>46</v>
      </c>
      <c r="B54" s="69">
        <v>497</v>
      </c>
      <c r="C54" s="64" t="s">
        <v>474</v>
      </c>
      <c r="D54" s="64" t="s">
        <v>481</v>
      </c>
      <c r="E54" s="64" t="s">
        <v>42</v>
      </c>
      <c r="F54" s="70" t="s">
        <v>68</v>
      </c>
      <c r="G54" s="64">
        <v>14</v>
      </c>
      <c r="H54" s="64"/>
    </row>
    <row r="55" spans="1:8" s="68" customFormat="1" ht="12">
      <c r="A55" s="64">
        <v>47</v>
      </c>
      <c r="B55" s="69">
        <v>329</v>
      </c>
      <c r="C55" s="64" t="s">
        <v>345</v>
      </c>
      <c r="D55" s="64" t="s">
        <v>340</v>
      </c>
      <c r="E55" s="64" t="s">
        <v>42</v>
      </c>
      <c r="F55" s="70" t="s">
        <v>68</v>
      </c>
      <c r="G55" s="64">
        <v>14</v>
      </c>
      <c r="H55" s="64"/>
    </row>
    <row r="56" spans="1:8" s="68" customFormat="1" ht="12">
      <c r="A56" s="64">
        <v>48</v>
      </c>
      <c r="B56" s="69">
        <v>601</v>
      </c>
      <c r="C56" s="64" t="s">
        <v>583</v>
      </c>
      <c r="D56" s="64" t="s">
        <v>576</v>
      </c>
      <c r="E56" s="64" t="s">
        <v>42</v>
      </c>
      <c r="F56" s="70" t="s">
        <v>68</v>
      </c>
      <c r="G56" s="64">
        <v>14</v>
      </c>
      <c r="H56" s="64"/>
    </row>
    <row r="57" spans="1:8" s="68" customFormat="1" ht="12">
      <c r="A57" s="64">
        <v>49</v>
      </c>
      <c r="B57" s="69">
        <v>256</v>
      </c>
      <c r="C57" s="64" t="s">
        <v>302</v>
      </c>
      <c r="D57" s="64" t="s">
        <v>289</v>
      </c>
      <c r="E57" s="64" t="s">
        <v>42</v>
      </c>
      <c r="F57" s="70" t="s">
        <v>68</v>
      </c>
      <c r="G57" s="64">
        <v>14</v>
      </c>
      <c r="H57" s="64"/>
    </row>
    <row r="58" spans="1:8" s="68" customFormat="1" ht="12">
      <c r="A58" s="64">
        <v>50</v>
      </c>
      <c r="B58" s="69">
        <v>70</v>
      </c>
      <c r="C58" s="64" t="s">
        <v>147</v>
      </c>
      <c r="D58" s="64" t="s">
        <v>151</v>
      </c>
      <c r="E58" s="64" t="s">
        <v>42</v>
      </c>
      <c r="F58" s="70" t="s">
        <v>68</v>
      </c>
      <c r="G58" s="64">
        <v>14</v>
      </c>
      <c r="H58" s="64"/>
    </row>
    <row r="59" spans="1:8" s="68" customFormat="1" ht="12">
      <c r="A59" s="64">
        <v>51</v>
      </c>
      <c r="B59" s="69">
        <v>41</v>
      </c>
      <c r="C59" s="64" t="s">
        <v>122</v>
      </c>
      <c r="D59" s="64" t="s">
        <v>121</v>
      </c>
      <c r="E59" s="64" t="s">
        <v>42</v>
      </c>
      <c r="F59" s="70" t="s">
        <v>68</v>
      </c>
      <c r="G59" s="64">
        <v>14</v>
      </c>
      <c r="H59" s="64"/>
    </row>
    <row r="60" spans="1:8" s="68" customFormat="1" ht="12">
      <c r="A60" s="64">
        <v>52</v>
      </c>
      <c r="B60" s="69">
        <v>658</v>
      </c>
      <c r="C60" s="64" t="s">
        <v>626</v>
      </c>
      <c r="D60" s="64" t="s">
        <v>625</v>
      </c>
      <c r="E60" s="64" t="s">
        <v>42</v>
      </c>
      <c r="F60" s="70" t="s">
        <v>68</v>
      </c>
      <c r="G60" s="64">
        <v>14</v>
      </c>
      <c r="H60" s="64"/>
    </row>
    <row r="61" spans="1:8" s="68" customFormat="1" ht="12">
      <c r="A61" s="64">
        <v>53</v>
      </c>
      <c r="B61" s="69">
        <v>756</v>
      </c>
      <c r="C61" s="64" t="s">
        <v>686</v>
      </c>
      <c r="D61" s="64" t="s">
        <v>30</v>
      </c>
      <c r="E61" s="64" t="s">
        <v>42</v>
      </c>
      <c r="F61" s="70" t="s">
        <v>68</v>
      </c>
      <c r="G61" s="64">
        <v>14</v>
      </c>
      <c r="H61" s="64"/>
    </row>
    <row r="62" spans="1:8" s="68" customFormat="1" ht="12">
      <c r="A62" s="64">
        <v>54</v>
      </c>
      <c r="B62" s="69">
        <v>499</v>
      </c>
      <c r="C62" s="64" t="s">
        <v>476</v>
      </c>
      <c r="D62" s="64" t="s">
        <v>481</v>
      </c>
      <c r="E62" s="64" t="s">
        <v>42</v>
      </c>
      <c r="F62" s="70" t="s">
        <v>68</v>
      </c>
      <c r="G62" s="64">
        <v>14</v>
      </c>
      <c r="H62" s="64"/>
    </row>
    <row r="63" spans="1:8" s="68" customFormat="1" ht="12">
      <c r="A63" s="64">
        <v>55</v>
      </c>
      <c r="B63" s="69">
        <v>659</v>
      </c>
      <c r="C63" s="64" t="s">
        <v>627</v>
      </c>
      <c r="D63" s="64" t="s">
        <v>625</v>
      </c>
      <c r="E63" s="64" t="s">
        <v>42</v>
      </c>
      <c r="F63" s="70" t="s">
        <v>68</v>
      </c>
      <c r="G63" s="64">
        <v>14</v>
      </c>
      <c r="H63" s="64"/>
    </row>
    <row r="64" spans="1:8" s="68" customFormat="1" ht="12">
      <c r="A64" s="64">
        <v>56</v>
      </c>
      <c r="B64" s="69">
        <v>555</v>
      </c>
      <c r="C64" s="64" t="s">
        <v>533</v>
      </c>
      <c r="D64" s="64" t="s">
        <v>518</v>
      </c>
      <c r="E64" s="64" t="s">
        <v>42</v>
      </c>
      <c r="F64" s="70" t="s">
        <v>68</v>
      </c>
      <c r="G64" s="64">
        <v>14</v>
      </c>
      <c r="H64" s="64"/>
    </row>
    <row r="65" spans="1:8" s="68" customFormat="1" ht="12">
      <c r="A65" s="64">
        <v>57</v>
      </c>
      <c r="B65" s="69">
        <v>673</v>
      </c>
      <c r="C65" s="64" t="s">
        <v>634</v>
      </c>
      <c r="D65" s="64" t="s">
        <v>635</v>
      </c>
      <c r="E65" s="64" t="s">
        <v>42</v>
      </c>
      <c r="F65" s="70" t="s">
        <v>68</v>
      </c>
      <c r="G65" s="64">
        <v>14</v>
      </c>
      <c r="H65" s="64"/>
    </row>
    <row r="66" spans="1:8" s="68" customFormat="1" ht="12">
      <c r="A66" s="64">
        <v>58</v>
      </c>
      <c r="B66" s="69">
        <v>44</v>
      </c>
      <c r="C66" s="64" t="s">
        <v>124</v>
      </c>
      <c r="D66" s="64" t="s">
        <v>121</v>
      </c>
      <c r="E66" s="64" t="s">
        <v>42</v>
      </c>
      <c r="F66" s="70" t="s">
        <v>68</v>
      </c>
      <c r="G66" s="64">
        <v>14</v>
      </c>
      <c r="H66" s="64"/>
    </row>
    <row r="67" spans="1:8" s="68" customFormat="1" ht="12">
      <c r="A67" s="64">
        <v>59</v>
      </c>
      <c r="B67" s="69">
        <v>603</v>
      </c>
      <c r="C67" s="64" t="s">
        <v>421</v>
      </c>
      <c r="D67" s="64" t="s">
        <v>576</v>
      </c>
      <c r="E67" s="64" t="s">
        <v>42</v>
      </c>
      <c r="F67" s="70" t="s">
        <v>68</v>
      </c>
      <c r="G67" s="64">
        <v>14</v>
      </c>
      <c r="H67" s="64"/>
    </row>
    <row r="68" spans="1:8" s="68" customFormat="1" ht="12">
      <c r="A68" s="64">
        <v>60</v>
      </c>
      <c r="B68" s="69">
        <v>457</v>
      </c>
      <c r="C68" s="64" t="s">
        <v>446</v>
      </c>
      <c r="D68" s="64" t="s">
        <v>440</v>
      </c>
      <c r="E68" s="64" t="s">
        <v>42</v>
      </c>
      <c r="F68" s="70" t="s">
        <v>68</v>
      </c>
      <c r="G68" s="64">
        <v>14</v>
      </c>
      <c r="H68" s="64"/>
    </row>
    <row r="69" spans="1:8" s="68" customFormat="1" ht="12">
      <c r="A69" s="64">
        <v>61</v>
      </c>
      <c r="B69" s="69">
        <v>760</v>
      </c>
      <c r="C69" s="64" t="s">
        <v>692</v>
      </c>
      <c r="D69" s="64" t="s">
        <v>691</v>
      </c>
      <c r="E69" s="64" t="s">
        <v>42</v>
      </c>
      <c r="F69" s="70" t="s">
        <v>68</v>
      </c>
      <c r="G69" s="64">
        <v>14</v>
      </c>
      <c r="H69" s="64"/>
    </row>
    <row r="70" spans="1:8" s="68" customFormat="1" ht="12">
      <c r="A70" s="64">
        <v>62</v>
      </c>
      <c r="B70" s="69">
        <v>77</v>
      </c>
      <c r="C70" s="64" t="s">
        <v>156</v>
      </c>
      <c r="D70" s="64" t="s">
        <v>157</v>
      </c>
      <c r="E70" s="64" t="s">
        <v>42</v>
      </c>
      <c r="F70" s="70" t="s">
        <v>68</v>
      </c>
      <c r="G70" s="64">
        <v>14</v>
      </c>
      <c r="H70" s="64"/>
    </row>
    <row r="71" spans="1:8" s="68" customFormat="1" ht="12">
      <c r="A71" s="64">
        <v>63</v>
      </c>
      <c r="B71" s="69">
        <v>552</v>
      </c>
      <c r="C71" s="64" t="s">
        <v>292</v>
      </c>
      <c r="D71" s="64" t="s">
        <v>518</v>
      </c>
      <c r="E71" s="64" t="s">
        <v>42</v>
      </c>
      <c r="F71" s="70" t="s">
        <v>68</v>
      </c>
      <c r="G71" s="64">
        <v>14</v>
      </c>
      <c r="H71" s="64"/>
    </row>
    <row r="72" spans="1:8" s="68" customFormat="1" ht="12">
      <c r="A72" s="64">
        <v>64</v>
      </c>
      <c r="B72" s="69">
        <v>588</v>
      </c>
      <c r="C72" s="64" t="s">
        <v>693</v>
      </c>
      <c r="D72" s="64" t="s">
        <v>555</v>
      </c>
      <c r="E72" s="64" t="s">
        <v>42</v>
      </c>
      <c r="F72" s="70" t="s">
        <v>68</v>
      </c>
      <c r="G72" s="64">
        <v>14</v>
      </c>
      <c r="H72" s="64"/>
    </row>
    <row r="73" spans="1:8" s="68" customFormat="1" ht="12">
      <c r="A73" s="64">
        <v>65</v>
      </c>
      <c r="B73" s="69">
        <v>548</v>
      </c>
      <c r="C73" s="64" t="s">
        <v>528</v>
      </c>
      <c r="D73" s="64" t="s">
        <v>518</v>
      </c>
      <c r="E73" s="64" t="s">
        <v>42</v>
      </c>
      <c r="F73" s="70" t="s">
        <v>68</v>
      </c>
      <c r="G73" s="64">
        <v>14</v>
      </c>
      <c r="H73" s="64"/>
    </row>
    <row r="74" spans="1:8" s="68" customFormat="1" ht="12">
      <c r="A74" s="64">
        <v>66</v>
      </c>
      <c r="B74" s="69">
        <v>74</v>
      </c>
      <c r="C74" s="64" t="s">
        <v>152</v>
      </c>
      <c r="D74" s="64" t="s">
        <v>153</v>
      </c>
      <c r="E74" s="64" t="s">
        <v>42</v>
      </c>
      <c r="F74" s="70" t="s">
        <v>68</v>
      </c>
      <c r="G74" s="64">
        <v>14</v>
      </c>
      <c r="H74" s="64"/>
    </row>
    <row r="75" spans="1:8" s="68" customFormat="1" ht="12">
      <c r="A75" s="64">
        <v>67</v>
      </c>
      <c r="B75" s="69">
        <v>69</v>
      </c>
      <c r="C75" s="64" t="s">
        <v>146</v>
      </c>
      <c r="D75" s="64" t="s">
        <v>151</v>
      </c>
      <c r="E75" s="64" t="s">
        <v>42</v>
      </c>
      <c r="F75" s="70" t="s">
        <v>68</v>
      </c>
      <c r="G75" s="64">
        <v>14</v>
      </c>
      <c r="H75" s="64"/>
    </row>
    <row r="76" spans="1:8" s="68" customFormat="1" ht="12">
      <c r="A76" s="64">
        <v>68</v>
      </c>
      <c r="B76" s="69">
        <v>133</v>
      </c>
      <c r="C76" s="64" t="s">
        <v>188</v>
      </c>
      <c r="D76" s="64" t="s">
        <v>166</v>
      </c>
      <c r="E76" s="64" t="s">
        <v>42</v>
      </c>
      <c r="F76" s="70" t="s">
        <v>68</v>
      </c>
      <c r="G76" s="64">
        <v>14</v>
      </c>
      <c r="H76" s="64"/>
    </row>
    <row r="77" spans="1:8" s="68" customFormat="1" ht="12">
      <c r="A77" s="64">
        <v>69</v>
      </c>
      <c r="B77" s="69">
        <v>477</v>
      </c>
      <c r="C77" s="64" t="s">
        <v>460</v>
      </c>
      <c r="D77" s="64" t="s">
        <v>454</v>
      </c>
      <c r="E77" s="64" t="s">
        <v>42</v>
      </c>
      <c r="F77" s="70" t="s">
        <v>68</v>
      </c>
      <c r="G77" s="64">
        <v>14</v>
      </c>
      <c r="H77" s="64"/>
    </row>
    <row r="78" spans="1:8" s="68" customFormat="1" ht="12">
      <c r="A78" s="64">
        <v>70</v>
      </c>
      <c r="B78" s="69">
        <v>556</v>
      </c>
      <c r="C78" s="64" t="s">
        <v>534</v>
      </c>
      <c r="D78" s="64" t="s">
        <v>518</v>
      </c>
      <c r="E78" s="64" t="s">
        <v>42</v>
      </c>
      <c r="F78" s="70" t="s">
        <v>68</v>
      </c>
      <c r="G78" s="64">
        <v>14</v>
      </c>
      <c r="H78" s="64"/>
    </row>
    <row r="79" spans="1:8" s="68" customFormat="1" ht="12">
      <c r="A79" s="64">
        <v>71</v>
      </c>
      <c r="B79" s="69">
        <v>450</v>
      </c>
      <c r="C79" s="64" t="s">
        <v>442</v>
      </c>
      <c r="D79" s="64" t="s">
        <v>440</v>
      </c>
      <c r="E79" s="64" t="s">
        <v>42</v>
      </c>
      <c r="F79" s="70" t="s">
        <v>68</v>
      </c>
      <c r="G79" s="64">
        <v>14</v>
      </c>
      <c r="H79" s="64"/>
    </row>
    <row r="80" spans="1:8" s="68" customFormat="1" ht="12">
      <c r="A80" s="64">
        <v>72</v>
      </c>
      <c r="B80" s="69">
        <v>211</v>
      </c>
      <c r="C80" s="64" t="s">
        <v>259</v>
      </c>
      <c r="D80" s="64" t="s">
        <v>257</v>
      </c>
      <c r="E80" s="64" t="s">
        <v>42</v>
      </c>
      <c r="F80" s="70" t="s">
        <v>68</v>
      </c>
      <c r="G80" s="64">
        <v>14</v>
      </c>
      <c r="H80" s="64"/>
    </row>
    <row r="81" spans="1:8" s="68" customFormat="1" ht="12">
      <c r="A81" s="64">
        <v>73</v>
      </c>
      <c r="B81" s="69">
        <v>738</v>
      </c>
      <c r="C81" s="64" t="s">
        <v>467</v>
      </c>
      <c r="D81" s="64" t="s">
        <v>30</v>
      </c>
      <c r="E81" s="64" t="s">
        <v>42</v>
      </c>
      <c r="F81" s="70" t="s">
        <v>68</v>
      </c>
      <c r="G81" s="64">
        <v>14</v>
      </c>
      <c r="H81" s="64"/>
    </row>
    <row r="82" spans="1:8" s="68" customFormat="1" ht="12">
      <c r="A82" s="64">
        <v>74</v>
      </c>
      <c r="B82" s="69">
        <v>496</v>
      </c>
      <c r="C82" s="64" t="s">
        <v>473</v>
      </c>
      <c r="D82" s="64" t="s">
        <v>481</v>
      </c>
      <c r="E82" s="64" t="s">
        <v>42</v>
      </c>
      <c r="F82" s="70" t="s">
        <v>68</v>
      </c>
      <c r="G82" s="64">
        <v>14</v>
      </c>
      <c r="H82" s="64"/>
    </row>
    <row r="83" spans="1:8" s="68" customFormat="1" ht="12">
      <c r="A83" s="64">
        <v>75</v>
      </c>
      <c r="B83" s="69">
        <v>548</v>
      </c>
      <c r="C83" s="64" t="s">
        <v>528</v>
      </c>
      <c r="D83" s="64" t="s">
        <v>518</v>
      </c>
      <c r="E83" s="64" t="s">
        <v>42</v>
      </c>
      <c r="F83" s="70" t="s">
        <v>68</v>
      </c>
      <c r="G83" s="64">
        <v>14</v>
      </c>
      <c r="H83" s="64"/>
    </row>
    <row r="84" spans="1:8" s="68" customFormat="1" ht="12">
      <c r="A84" s="64">
        <v>76</v>
      </c>
      <c r="B84" s="69">
        <v>158</v>
      </c>
      <c r="C84" s="64" t="s">
        <v>206</v>
      </c>
      <c r="D84" s="64" t="s">
        <v>207</v>
      </c>
      <c r="E84" s="64" t="s">
        <v>42</v>
      </c>
      <c r="F84" s="70" t="s">
        <v>68</v>
      </c>
      <c r="G84" s="64">
        <v>14</v>
      </c>
      <c r="H84" s="64"/>
    </row>
    <row r="85" spans="1:8" s="68" customFormat="1" ht="12">
      <c r="A85" s="64">
        <v>77</v>
      </c>
      <c r="B85" s="69">
        <v>27</v>
      </c>
      <c r="C85" s="64" t="s">
        <v>107</v>
      </c>
      <c r="D85" s="64" t="s">
        <v>118</v>
      </c>
      <c r="E85" s="64" t="s">
        <v>42</v>
      </c>
      <c r="F85" s="70" t="s">
        <v>68</v>
      </c>
      <c r="G85" s="64">
        <v>14</v>
      </c>
      <c r="H85" s="64"/>
    </row>
    <row r="86" spans="1:8" s="68" customFormat="1" ht="12">
      <c r="A86" s="64">
        <v>78</v>
      </c>
      <c r="B86" s="69">
        <v>78</v>
      </c>
      <c r="C86" s="64" t="s">
        <v>158</v>
      </c>
      <c r="D86" s="64" t="s">
        <v>165</v>
      </c>
      <c r="E86" s="64" t="s">
        <v>42</v>
      </c>
      <c r="F86" s="70" t="s">
        <v>68</v>
      </c>
      <c r="G86" s="64">
        <v>14</v>
      </c>
      <c r="H86" s="64"/>
    </row>
    <row r="87" spans="1:8" s="68" customFormat="1" ht="12">
      <c r="A87" s="64">
        <v>79</v>
      </c>
      <c r="B87" s="69">
        <v>170</v>
      </c>
      <c r="C87" s="64" t="s">
        <v>220</v>
      </c>
      <c r="D87" s="64" t="s">
        <v>222</v>
      </c>
      <c r="E87" s="64" t="s">
        <v>42</v>
      </c>
      <c r="F87" s="70" t="s">
        <v>68</v>
      </c>
      <c r="G87" s="64">
        <v>14</v>
      </c>
      <c r="H87" s="64"/>
    </row>
    <row r="88" spans="1:8" s="68" customFormat="1" ht="12">
      <c r="A88" s="64">
        <v>80</v>
      </c>
      <c r="B88" s="69">
        <v>429</v>
      </c>
      <c r="C88" s="64" t="s">
        <v>424</v>
      </c>
      <c r="D88" s="64" t="s">
        <v>423</v>
      </c>
      <c r="E88" s="64" t="s">
        <v>42</v>
      </c>
      <c r="F88" s="70" t="s">
        <v>68</v>
      </c>
      <c r="G88" s="64">
        <v>14</v>
      </c>
      <c r="H88" s="64"/>
    </row>
    <row r="89" spans="1:8" s="68" customFormat="1" ht="12">
      <c r="A89" s="64">
        <v>81</v>
      </c>
      <c r="B89" s="69">
        <v>454</v>
      </c>
      <c r="C89" s="64" t="s">
        <v>444</v>
      </c>
      <c r="D89" s="64" t="s">
        <v>440</v>
      </c>
      <c r="E89" s="64" t="s">
        <v>42</v>
      </c>
      <c r="F89" s="70" t="s">
        <v>68</v>
      </c>
      <c r="G89" s="64">
        <v>14</v>
      </c>
      <c r="H89" s="64"/>
    </row>
    <row r="90" spans="1:8" s="68" customFormat="1" ht="12">
      <c r="A90" s="64">
        <v>82</v>
      </c>
      <c r="B90" s="69">
        <v>654</v>
      </c>
      <c r="C90" s="64" t="s">
        <v>621</v>
      </c>
      <c r="D90" s="64" t="s">
        <v>622</v>
      </c>
      <c r="E90" s="64" t="s">
        <v>42</v>
      </c>
      <c r="F90" s="70" t="s">
        <v>68</v>
      </c>
      <c r="G90" s="64">
        <v>14</v>
      </c>
      <c r="H90" s="64"/>
    </row>
    <row r="91" spans="1:8" s="68" customFormat="1" ht="12">
      <c r="A91" s="64">
        <v>83</v>
      </c>
      <c r="B91" s="69">
        <v>652</v>
      </c>
      <c r="C91" s="64" t="s">
        <v>619</v>
      </c>
      <c r="D91" s="64" t="s">
        <v>622</v>
      </c>
      <c r="E91" s="64" t="s">
        <v>42</v>
      </c>
      <c r="F91" s="70" t="s">
        <v>68</v>
      </c>
      <c r="G91" s="64">
        <v>14</v>
      </c>
      <c r="H91" s="64"/>
    </row>
    <row r="92" spans="1:8" s="68" customFormat="1" ht="12">
      <c r="A92" s="64">
        <v>84</v>
      </c>
      <c r="B92" s="69">
        <v>602</v>
      </c>
      <c r="C92" s="64" t="s">
        <v>606</v>
      </c>
      <c r="D92" s="64" t="s">
        <v>576</v>
      </c>
      <c r="E92" s="64" t="s">
        <v>42</v>
      </c>
      <c r="F92" s="70" t="s">
        <v>68</v>
      </c>
      <c r="G92" s="64">
        <v>14</v>
      </c>
      <c r="H92" s="64"/>
    </row>
    <row r="93" spans="1:8" s="68" customFormat="1" ht="12">
      <c r="A93" s="64">
        <v>85</v>
      </c>
      <c r="B93" s="69">
        <v>435</v>
      </c>
      <c r="C93" s="64" t="s">
        <v>428</v>
      </c>
      <c r="D93" s="64" t="s">
        <v>423</v>
      </c>
      <c r="E93" s="64" t="s">
        <v>42</v>
      </c>
      <c r="F93" s="70" t="s">
        <v>68</v>
      </c>
      <c r="G93" s="64">
        <v>14</v>
      </c>
      <c r="H93" s="64"/>
    </row>
    <row r="94" spans="1:8" s="68" customFormat="1" ht="12">
      <c r="A94" s="64">
        <v>86</v>
      </c>
      <c r="B94" s="69">
        <v>499</v>
      </c>
      <c r="C94" s="64" t="s">
        <v>476</v>
      </c>
      <c r="D94" s="64" t="s">
        <v>481</v>
      </c>
      <c r="E94" s="64" t="s">
        <v>42</v>
      </c>
      <c r="F94" s="70" t="s">
        <v>68</v>
      </c>
      <c r="G94" s="64">
        <v>14</v>
      </c>
      <c r="H94" s="64"/>
    </row>
    <row r="95" spans="1:8" s="68" customFormat="1" ht="12">
      <c r="A95" s="64">
        <v>87</v>
      </c>
      <c r="B95" s="69">
        <v>76</v>
      </c>
      <c r="C95" s="64" t="s">
        <v>127</v>
      </c>
      <c r="D95" s="64" t="s">
        <v>155</v>
      </c>
      <c r="E95" s="64" t="s">
        <v>42</v>
      </c>
      <c r="F95" s="70" t="s">
        <v>68</v>
      </c>
      <c r="G95" s="64">
        <v>14</v>
      </c>
      <c r="H95" s="64"/>
    </row>
    <row r="96" spans="1:8" s="68" customFormat="1" ht="12">
      <c r="A96" s="64">
        <v>88</v>
      </c>
      <c r="B96" s="69">
        <v>751</v>
      </c>
      <c r="C96" s="64" t="s">
        <v>680</v>
      </c>
      <c r="D96" s="64" t="s">
        <v>681</v>
      </c>
      <c r="E96" s="64" t="s">
        <v>42</v>
      </c>
      <c r="F96" s="70" t="s">
        <v>68</v>
      </c>
      <c r="G96" s="64">
        <v>14</v>
      </c>
      <c r="H96" s="64"/>
    </row>
    <row r="97" spans="1:8" s="68" customFormat="1" ht="12">
      <c r="A97" s="64">
        <v>89</v>
      </c>
      <c r="B97" s="69">
        <v>672</v>
      </c>
      <c r="C97" s="64" t="s">
        <v>633</v>
      </c>
      <c r="D97" s="64" t="s">
        <v>635</v>
      </c>
      <c r="E97" s="64" t="s">
        <v>42</v>
      </c>
      <c r="F97" s="70" t="s">
        <v>68</v>
      </c>
      <c r="G97" s="64">
        <v>14</v>
      </c>
      <c r="H97" s="64"/>
    </row>
    <row r="98" spans="1:8" s="68" customFormat="1" ht="12">
      <c r="A98" s="64">
        <v>90</v>
      </c>
      <c r="B98" s="69">
        <v>453</v>
      </c>
      <c r="C98" s="64" t="s">
        <v>443</v>
      </c>
      <c r="D98" s="64" t="s">
        <v>440</v>
      </c>
      <c r="E98" s="64" t="s">
        <v>42</v>
      </c>
      <c r="F98" s="70" t="s">
        <v>68</v>
      </c>
      <c r="G98" s="64">
        <v>14</v>
      </c>
      <c r="H98" s="64"/>
    </row>
    <row r="99" spans="1:8" s="68" customFormat="1" ht="12">
      <c r="A99" s="64">
        <v>91</v>
      </c>
      <c r="B99" s="69">
        <v>517</v>
      </c>
      <c r="C99" s="64" t="s">
        <v>498</v>
      </c>
      <c r="D99" s="64" t="s">
        <v>491</v>
      </c>
      <c r="E99" s="64" t="s">
        <v>42</v>
      </c>
      <c r="F99" s="70" t="s">
        <v>68</v>
      </c>
      <c r="G99" s="64">
        <v>14</v>
      </c>
      <c r="H99" s="64"/>
    </row>
    <row r="100" spans="1:8" s="68" customFormat="1" ht="12">
      <c r="A100" s="64">
        <v>92</v>
      </c>
      <c r="B100" s="69">
        <v>443</v>
      </c>
      <c r="C100" s="64" t="s">
        <v>435</v>
      </c>
      <c r="D100" s="64" t="s">
        <v>439</v>
      </c>
      <c r="E100" s="64" t="s">
        <v>42</v>
      </c>
      <c r="F100" s="70" t="s">
        <v>68</v>
      </c>
      <c r="G100" s="64">
        <v>14</v>
      </c>
      <c r="H100" s="64"/>
    </row>
    <row r="101" spans="1:8" s="68" customFormat="1" ht="12">
      <c r="A101" s="64">
        <v>93</v>
      </c>
      <c r="B101" s="69">
        <v>53</v>
      </c>
      <c r="C101" s="64" t="s">
        <v>131</v>
      </c>
      <c r="D101" s="64" t="s">
        <v>133</v>
      </c>
      <c r="E101" s="64" t="s">
        <v>42</v>
      </c>
      <c r="F101" s="70" t="s">
        <v>68</v>
      </c>
      <c r="G101" s="64">
        <v>14</v>
      </c>
      <c r="H101" s="64"/>
    </row>
    <row r="102" spans="1:8" s="68" customFormat="1" ht="12">
      <c r="A102" s="64">
        <v>94</v>
      </c>
      <c r="B102" s="69">
        <v>55</v>
      </c>
      <c r="C102" s="64" t="s">
        <v>132</v>
      </c>
      <c r="D102" s="64" t="s">
        <v>133</v>
      </c>
      <c r="E102" s="64" t="s">
        <v>42</v>
      </c>
      <c r="F102" s="70" t="s">
        <v>68</v>
      </c>
      <c r="G102" s="64">
        <v>14</v>
      </c>
      <c r="H102" s="64"/>
    </row>
    <row r="103" spans="1:8" s="68" customFormat="1" ht="12">
      <c r="A103" s="64">
        <v>95</v>
      </c>
      <c r="B103" s="69">
        <v>557</v>
      </c>
      <c r="C103" s="64" t="s">
        <v>535</v>
      </c>
      <c r="D103" s="64" t="s">
        <v>518</v>
      </c>
      <c r="E103" s="64" t="s">
        <v>42</v>
      </c>
      <c r="F103" s="70" t="s">
        <v>68</v>
      </c>
      <c r="G103" s="64">
        <v>14</v>
      </c>
      <c r="H103" s="64"/>
    </row>
    <row r="104" spans="1:8" s="68" customFormat="1" ht="12">
      <c r="A104" s="64">
        <v>96</v>
      </c>
      <c r="B104" s="69">
        <v>554</v>
      </c>
      <c r="C104" s="64" t="s">
        <v>532</v>
      </c>
      <c r="D104" s="64" t="s">
        <v>518</v>
      </c>
      <c r="E104" s="64" t="s">
        <v>42</v>
      </c>
      <c r="F104" s="70" t="s">
        <v>68</v>
      </c>
      <c r="G104" s="64">
        <v>14</v>
      </c>
      <c r="H104" s="64"/>
    </row>
    <row r="105" spans="1:8" s="68" customFormat="1" ht="12">
      <c r="A105" s="64">
        <v>97</v>
      </c>
      <c r="B105" s="69">
        <v>134</v>
      </c>
      <c r="C105" s="64" t="s">
        <v>189</v>
      </c>
      <c r="D105" s="64" t="s">
        <v>166</v>
      </c>
      <c r="E105" s="64" t="s">
        <v>42</v>
      </c>
      <c r="F105" s="70" t="s">
        <v>68</v>
      </c>
      <c r="G105" s="64">
        <v>14</v>
      </c>
      <c r="H105" s="64"/>
    </row>
    <row r="106" spans="1:8" s="68" customFormat="1" ht="12">
      <c r="A106" s="64">
        <v>98</v>
      </c>
      <c r="B106" s="69">
        <v>650</v>
      </c>
      <c r="C106" s="64" t="s">
        <v>617</v>
      </c>
      <c r="D106" s="64" t="s">
        <v>622</v>
      </c>
      <c r="E106" s="64" t="s">
        <v>42</v>
      </c>
      <c r="F106" s="70" t="s">
        <v>68</v>
      </c>
      <c r="G106" s="64">
        <v>14</v>
      </c>
      <c r="H106" s="64"/>
    </row>
    <row r="107" spans="1:8" s="68" customFormat="1" ht="12">
      <c r="A107" s="64">
        <v>99</v>
      </c>
      <c r="B107" s="69">
        <v>30</v>
      </c>
      <c r="C107" s="64" t="s">
        <v>485</v>
      </c>
      <c r="D107" s="64" t="s">
        <v>118</v>
      </c>
      <c r="E107" s="64" t="s">
        <v>42</v>
      </c>
      <c r="F107" s="70" t="s">
        <v>68</v>
      </c>
      <c r="G107" s="64">
        <v>14</v>
      </c>
      <c r="H107" s="64"/>
    </row>
    <row r="108" spans="1:8" s="68" customFormat="1" ht="12">
      <c r="A108" s="64">
        <v>100</v>
      </c>
      <c r="B108" s="69">
        <v>456</v>
      </c>
      <c r="C108" s="64" t="s">
        <v>445</v>
      </c>
      <c r="D108" s="64" t="s">
        <v>440</v>
      </c>
      <c r="E108" s="64" t="s">
        <v>42</v>
      </c>
      <c r="F108" s="70" t="s">
        <v>68</v>
      </c>
      <c r="G108" s="64">
        <v>14</v>
      </c>
      <c r="H108" s="64"/>
    </row>
    <row r="109" spans="1:8" s="68" customFormat="1" ht="12">
      <c r="A109" s="64">
        <v>101</v>
      </c>
      <c r="B109" s="69">
        <v>164</v>
      </c>
      <c r="C109" s="64" t="s">
        <v>214</v>
      </c>
      <c r="D109" s="64" t="s">
        <v>211</v>
      </c>
      <c r="E109" s="64" t="s">
        <v>42</v>
      </c>
      <c r="F109" s="70" t="s">
        <v>68</v>
      </c>
      <c r="G109" s="64">
        <v>14</v>
      </c>
      <c r="H109" s="64"/>
    </row>
    <row r="110" spans="1:8" s="68" customFormat="1" ht="12">
      <c r="A110" s="64">
        <v>102</v>
      </c>
      <c r="B110" s="69">
        <v>764</v>
      </c>
      <c r="C110" s="64" t="s">
        <v>696</v>
      </c>
      <c r="D110" s="64" t="s">
        <v>491</v>
      </c>
      <c r="E110" s="64" t="s">
        <v>42</v>
      </c>
      <c r="F110" s="70" t="s">
        <v>68</v>
      </c>
      <c r="G110" s="64">
        <v>14</v>
      </c>
      <c r="H110" s="64"/>
    </row>
    <row r="111" spans="1:8" s="68" customFormat="1" ht="12">
      <c r="A111" s="64">
        <v>103</v>
      </c>
      <c r="B111" s="69">
        <v>163</v>
      </c>
      <c r="C111" s="64" t="s">
        <v>213</v>
      </c>
      <c r="D111" s="64" t="s">
        <v>211</v>
      </c>
      <c r="E111" s="64" t="s">
        <v>42</v>
      </c>
      <c r="F111" s="70" t="s">
        <v>68</v>
      </c>
      <c r="G111" s="64">
        <v>14</v>
      </c>
      <c r="H111" s="64"/>
    </row>
    <row r="112" spans="1:8" s="68" customFormat="1" ht="12">
      <c r="A112" s="64">
        <v>104</v>
      </c>
      <c r="B112" s="69">
        <v>498</v>
      </c>
      <c r="C112" s="64" t="s">
        <v>475</v>
      </c>
      <c r="D112" s="64" t="s">
        <v>481</v>
      </c>
      <c r="E112" s="64" t="s">
        <v>42</v>
      </c>
      <c r="F112" s="70" t="s">
        <v>68</v>
      </c>
      <c r="G112" s="64">
        <v>14</v>
      </c>
      <c r="H112" s="64"/>
    </row>
    <row r="113" spans="1:8" s="68" customFormat="1" ht="12">
      <c r="A113" s="64">
        <v>105</v>
      </c>
      <c r="B113" s="69">
        <v>514</v>
      </c>
      <c r="C113" s="64" t="s">
        <v>495</v>
      </c>
      <c r="D113" s="64" t="s">
        <v>491</v>
      </c>
      <c r="E113" s="64" t="s">
        <v>42</v>
      </c>
      <c r="F113" s="70" t="s">
        <v>68</v>
      </c>
      <c r="G113" s="64">
        <v>14</v>
      </c>
      <c r="H113" s="64"/>
    </row>
    <row r="114" spans="1:8" s="68" customFormat="1" ht="12">
      <c r="A114" s="64">
        <v>106</v>
      </c>
      <c r="B114" s="69">
        <v>156</v>
      </c>
      <c r="C114" s="64" t="s">
        <v>205</v>
      </c>
      <c r="D114" s="64" t="s">
        <v>207</v>
      </c>
      <c r="E114" s="64" t="s">
        <v>42</v>
      </c>
      <c r="F114" s="70" t="s">
        <v>68</v>
      </c>
      <c r="G114" s="64">
        <v>14</v>
      </c>
      <c r="H114" s="64"/>
    </row>
    <row r="115" spans="1:8" s="68" customFormat="1" ht="12">
      <c r="A115" s="64">
        <v>107</v>
      </c>
      <c r="B115" s="69">
        <v>511</v>
      </c>
      <c r="C115" s="64" t="s">
        <v>492</v>
      </c>
      <c r="D115" s="64" t="s">
        <v>491</v>
      </c>
      <c r="E115" s="64" t="s">
        <v>42</v>
      </c>
      <c r="F115" s="70" t="s">
        <v>68</v>
      </c>
      <c r="G115" s="64">
        <v>14</v>
      </c>
      <c r="H115" s="64"/>
    </row>
    <row r="116" spans="1:8" s="68" customFormat="1" ht="12">
      <c r="A116" s="64">
        <v>108</v>
      </c>
      <c r="B116" s="69">
        <v>511</v>
      </c>
      <c r="C116" s="64" t="s">
        <v>492</v>
      </c>
      <c r="D116" s="64" t="s">
        <v>491</v>
      </c>
      <c r="E116" s="64" t="s">
        <v>42</v>
      </c>
      <c r="F116" s="70" t="s">
        <v>68</v>
      </c>
      <c r="G116" s="64">
        <v>14</v>
      </c>
      <c r="H116" s="64"/>
    </row>
    <row r="157" spans="12:13" ht="12.75">
      <c r="L157" s="4"/>
      <c r="M157" s="4"/>
    </row>
    <row r="176" ht="12" customHeight="1"/>
    <row r="177" ht="12" customHeight="1"/>
    <row r="178" ht="12" customHeight="1"/>
    <row r="179" ht="12" customHeight="1"/>
    <row r="180" spans="1:13" s="4" customFormat="1" ht="12" customHeight="1">
      <c r="A180"/>
      <c r="B180"/>
      <c r="C180"/>
      <c r="D180"/>
      <c r="E180"/>
      <c r="F180"/>
      <c r="L180"/>
      <c r="M180"/>
    </row>
    <row r="181" ht="12" customHeight="1"/>
    <row r="182" ht="16.5" customHeight="1"/>
    <row r="183" ht="16.5" customHeight="1"/>
    <row r="184" ht="16.5" customHeight="1"/>
  </sheetData>
  <autoFilter ref="A8:F116"/>
  <mergeCells count="5">
    <mergeCell ref="K9:L9"/>
    <mergeCell ref="A6:E6"/>
    <mergeCell ref="F6:G6"/>
    <mergeCell ref="J6:M6"/>
    <mergeCell ref="J7:M7"/>
  </mergeCells>
  <printOptions horizontalCentered="1"/>
  <pageMargins left="0.75" right="0.75" top="0.11" bottom="0.7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34"/>
  <sheetViews>
    <sheetView workbookViewId="0" topLeftCell="A1">
      <pane ySplit="8" topLeftCell="BM9" activePane="bottomLeft" state="frozen"/>
      <selection pane="topLeft" activeCell="I6" sqref="I6:L17"/>
      <selection pane="bottomLeft" activeCell="A9" sqref="A9"/>
    </sheetView>
  </sheetViews>
  <sheetFormatPr defaultColWidth="9.140625" defaultRowHeight="12.75"/>
  <cols>
    <col min="1" max="1" width="7.7109375" style="0" customWidth="1"/>
    <col min="2" max="2" width="6.57421875" style="0" customWidth="1"/>
    <col min="3" max="3" width="20.140625" style="0" bestFit="1" customWidth="1"/>
    <col min="4" max="4" width="33.57421875" style="0" bestFit="1" customWidth="1"/>
    <col min="5" max="5" width="14.8515625" style="0" bestFit="1" customWidth="1"/>
    <col min="6" max="6" width="7.421875" style="0" customWidth="1"/>
    <col min="7" max="7" width="7.00390625" style="0" bestFit="1" customWidth="1"/>
    <col min="9" max="9" width="5.421875" style="0" customWidth="1"/>
    <col min="10" max="10" width="5.8515625" style="0" customWidth="1"/>
    <col min="11" max="11" width="38.421875" style="0" customWidth="1"/>
    <col min="12" max="12" width="1.57421875" style="0" bestFit="1" customWidth="1"/>
    <col min="13" max="13" width="5.7109375" style="0" customWidth="1"/>
    <col min="14" max="14" width="2.00390625" style="0" bestFit="1" customWidth="1"/>
    <col min="15" max="15" width="5.7109375" style="0" customWidth="1"/>
    <col min="16" max="16" width="2.00390625" style="0" bestFit="1" customWidth="1"/>
    <col min="17" max="17" width="5.7109375" style="0" customWidth="1"/>
    <col min="18" max="18" width="1.57421875" style="0" bestFit="1" customWidth="1"/>
    <col min="19" max="19" width="2.00390625" style="0" bestFit="1" customWidth="1"/>
  </cols>
  <sheetData>
    <row r="1" spans="2:8" s="56" customFormat="1" ht="12.75">
      <c r="B1" s="57"/>
      <c r="E1" s="58"/>
      <c r="F1" s="59"/>
      <c r="G1" s="58"/>
      <c r="H1" s="60"/>
    </row>
    <row r="2" spans="2:8" s="56" customFormat="1" ht="12.75">
      <c r="B2" s="57"/>
      <c r="E2" s="58"/>
      <c r="F2" s="59"/>
      <c r="G2" s="58"/>
      <c r="H2" s="60"/>
    </row>
    <row r="3" spans="2:8" s="56" customFormat="1" ht="12.75">
      <c r="B3" s="57"/>
      <c r="E3" s="58"/>
      <c r="F3" s="59"/>
      <c r="G3" s="58"/>
      <c r="H3" s="60"/>
    </row>
    <row r="4" spans="2:8" s="56" customFormat="1" ht="12.75">
      <c r="B4" s="57"/>
      <c r="E4" s="58"/>
      <c r="F4" s="59"/>
      <c r="G4" s="58"/>
      <c r="H4" s="60"/>
    </row>
    <row r="5" spans="1:6" ht="13.5" thickBot="1">
      <c r="A5" s="7"/>
      <c r="B5" s="8"/>
      <c r="C5" s="7"/>
      <c r="D5" s="7"/>
      <c r="E5" s="7"/>
      <c r="F5" s="11"/>
    </row>
    <row r="6" spans="1:20" ht="18" thickBot="1" thickTop="1">
      <c r="A6" s="166" t="s">
        <v>79</v>
      </c>
      <c r="B6" s="167"/>
      <c r="C6" s="167"/>
      <c r="D6" s="167"/>
      <c r="E6" s="168"/>
      <c r="F6" s="166" t="s">
        <v>30</v>
      </c>
      <c r="G6" s="172"/>
      <c r="I6" s="166" t="str">
        <f>+A6</f>
        <v>VETERANOS MASCULINOS (B) 50 a 100 anos - 7000 mt</v>
      </c>
      <c r="J6" s="167"/>
      <c r="K6" s="167"/>
      <c r="L6" s="167"/>
      <c r="M6" s="168"/>
      <c r="N6" s="166" t="s">
        <v>89</v>
      </c>
      <c r="O6" s="173"/>
      <c r="P6" s="173"/>
      <c r="Q6" s="173"/>
      <c r="R6" s="173"/>
      <c r="S6" s="173"/>
      <c r="T6" s="172"/>
    </row>
    <row r="7" spans="1:7" ht="14.25" customHeight="1" thickTop="1">
      <c r="A7" s="61"/>
      <c r="B7" s="62"/>
      <c r="C7" s="62"/>
      <c r="D7" s="62"/>
      <c r="E7" s="62"/>
      <c r="F7" s="61"/>
      <c r="G7" s="61"/>
    </row>
    <row r="8" spans="1:20" s="6" customFormat="1" ht="12.75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  <c r="I8"/>
      <c r="J8"/>
      <c r="K8"/>
      <c r="L8"/>
      <c r="M8"/>
      <c r="N8"/>
      <c r="O8"/>
      <c r="P8"/>
      <c r="Q8"/>
      <c r="R8"/>
      <c r="S8"/>
      <c r="T8"/>
    </row>
    <row r="9" spans="1:20" s="68" customFormat="1" ht="13.5" thickBot="1">
      <c r="A9" s="66">
        <v>1</v>
      </c>
      <c r="B9" s="69">
        <v>501</v>
      </c>
      <c r="C9" s="66" t="s">
        <v>477</v>
      </c>
      <c r="D9" s="66" t="s">
        <v>481</v>
      </c>
      <c r="E9" s="66" t="s">
        <v>43</v>
      </c>
      <c r="F9" s="67" t="s">
        <v>68</v>
      </c>
      <c r="G9" s="66">
        <v>15</v>
      </c>
      <c r="H9" s="66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68" customFormat="1" ht="14.25" thickBot="1" thickTop="1">
      <c r="A10" s="64">
        <v>2</v>
      </c>
      <c r="B10" s="69">
        <v>534</v>
      </c>
      <c r="C10" s="64" t="s">
        <v>515</v>
      </c>
      <c r="D10" s="64" t="s">
        <v>504</v>
      </c>
      <c r="E10" s="64" t="s">
        <v>43</v>
      </c>
      <c r="F10" s="70" t="s">
        <v>68</v>
      </c>
      <c r="G10" s="64">
        <v>15</v>
      </c>
      <c r="H10" s="64"/>
      <c r="I10" s="86" t="s">
        <v>83</v>
      </c>
      <c r="J10" s="87"/>
      <c r="K10" s="76" t="s">
        <v>17</v>
      </c>
      <c r="L10" s="181" t="s">
        <v>84</v>
      </c>
      <c r="M10" s="182"/>
      <c r="N10" s="182"/>
      <c r="O10" s="182"/>
      <c r="P10" s="182"/>
      <c r="Q10" s="182"/>
      <c r="R10" s="182"/>
      <c r="S10" s="182"/>
      <c r="T10" s="183"/>
    </row>
    <row r="11" spans="1:20" s="68" customFormat="1" ht="12.75" thickTop="1">
      <c r="A11" s="64">
        <v>3</v>
      </c>
      <c r="B11" s="69">
        <v>606</v>
      </c>
      <c r="C11" s="64" t="s">
        <v>585</v>
      </c>
      <c r="D11" s="64" t="s">
        <v>576</v>
      </c>
      <c r="E11" s="64" t="s">
        <v>43</v>
      </c>
      <c r="F11" s="70" t="s">
        <v>68</v>
      </c>
      <c r="G11" s="64">
        <v>15</v>
      </c>
      <c r="H11" s="64"/>
      <c r="I11" s="88">
        <v>1</v>
      </c>
      <c r="J11" s="88" t="s">
        <v>2</v>
      </c>
      <c r="K11" s="77"/>
      <c r="L11" s="90" t="s">
        <v>85</v>
      </c>
      <c r="M11" s="91"/>
      <c r="N11" s="92" t="s">
        <v>86</v>
      </c>
      <c r="O11" s="91"/>
      <c r="P11" s="92" t="s">
        <v>86</v>
      </c>
      <c r="Q11" s="91"/>
      <c r="R11" s="93" t="s">
        <v>87</v>
      </c>
      <c r="S11" s="94" t="s">
        <v>88</v>
      </c>
      <c r="T11" s="95">
        <f>+M11+O11+Q11</f>
        <v>0</v>
      </c>
    </row>
    <row r="12" spans="1:20" s="68" customFormat="1" ht="12">
      <c r="A12" s="64">
        <v>4</v>
      </c>
      <c r="B12" s="69">
        <v>713</v>
      </c>
      <c r="C12" s="64" t="s">
        <v>662</v>
      </c>
      <c r="D12" s="64" t="s">
        <v>664</v>
      </c>
      <c r="E12" s="64" t="s">
        <v>43</v>
      </c>
      <c r="F12" s="70" t="s">
        <v>68</v>
      </c>
      <c r="G12" s="64">
        <v>15</v>
      </c>
      <c r="H12" s="64"/>
      <c r="I12" s="89">
        <v>2</v>
      </c>
      <c r="J12" s="89" t="s">
        <v>2</v>
      </c>
      <c r="K12" s="96"/>
      <c r="L12" s="97" t="s">
        <v>85</v>
      </c>
      <c r="M12" s="98"/>
      <c r="N12" s="99" t="s">
        <v>86</v>
      </c>
      <c r="O12" s="98"/>
      <c r="P12" s="99" t="s">
        <v>86</v>
      </c>
      <c r="Q12" s="98"/>
      <c r="R12" s="100" t="s">
        <v>87</v>
      </c>
      <c r="S12" s="101" t="s">
        <v>88</v>
      </c>
      <c r="T12" s="102">
        <f aca="true" t="shared" si="0" ref="T12:T18">+M12+O12+Q12</f>
        <v>0</v>
      </c>
    </row>
    <row r="13" spans="1:20" s="68" customFormat="1" ht="12">
      <c r="A13" s="64">
        <v>5</v>
      </c>
      <c r="B13" s="69">
        <v>533</v>
      </c>
      <c r="C13" s="64" t="s">
        <v>514</v>
      </c>
      <c r="D13" s="64" t="s">
        <v>504</v>
      </c>
      <c r="E13" s="64" t="s">
        <v>43</v>
      </c>
      <c r="F13" s="70" t="s">
        <v>68</v>
      </c>
      <c r="G13" s="64">
        <v>15</v>
      </c>
      <c r="H13" s="64"/>
      <c r="I13" s="89">
        <v>3</v>
      </c>
      <c r="J13" s="89" t="s">
        <v>2</v>
      </c>
      <c r="K13" s="96"/>
      <c r="L13" s="97" t="s">
        <v>85</v>
      </c>
      <c r="M13" s="98"/>
      <c r="N13" s="99" t="s">
        <v>86</v>
      </c>
      <c r="O13" s="98"/>
      <c r="P13" s="99" t="s">
        <v>86</v>
      </c>
      <c r="Q13" s="98"/>
      <c r="R13" s="100" t="s">
        <v>87</v>
      </c>
      <c r="S13" s="101" t="s">
        <v>88</v>
      </c>
      <c r="T13" s="102">
        <f t="shared" si="0"/>
        <v>0</v>
      </c>
    </row>
    <row r="14" spans="1:20" s="68" customFormat="1" ht="12">
      <c r="A14" s="64">
        <v>6</v>
      </c>
      <c r="B14" s="69">
        <v>207</v>
      </c>
      <c r="C14" s="64" t="s">
        <v>256</v>
      </c>
      <c r="D14" s="64" t="s">
        <v>254</v>
      </c>
      <c r="E14" s="64" t="s">
        <v>43</v>
      </c>
      <c r="F14" s="70" t="s">
        <v>68</v>
      </c>
      <c r="G14" s="64">
        <v>15</v>
      </c>
      <c r="H14" s="64"/>
      <c r="I14" s="89">
        <v>4</v>
      </c>
      <c r="J14" s="89" t="s">
        <v>2</v>
      </c>
      <c r="K14" s="96"/>
      <c r="L14" s="97" t="s">
        <v>85</v>
      </c>
      <c r="M14" s="98"/>
      <c r="N14" s="99" t="s">
        <v>86</v>
      </c>
      <c r="O14" s="98"/>
      <c r="P14" s="99" t="s">
        <v>86</v>
      </c>
      <c r="Q14" s="98"/>
      <c r="R14" s="100" t="s">
        <v>87</v>
      </c>
      <c r="S14" s="101" t="s">
        <v>88</v>
      </c>
      <c r="T14" s="102">
        <f t="shared" si="0"/>
        <v>0</v>
      </c>
    </row>
    <row r="15" spans="1:20" s="68" customFormat="1" ht="12">
      <c r="A15" s="64">
        <v>7</v>
      </c>
      <c r="B15" s="69">
        <v>516</v>
      </c>
      <c r="C15" s="64" t="s">
        <v>497</v>
      </c>
      <c r="D15" s="64" t="s">
        <v>491</v>
      </c>
      <c r="E15" s="64" t="s">
        <v>43</v>
      </c>
      <c r="F15" s="70" t="s">
        <v>68</v>
      </c>
      <c r="G15" s="64">
        <v>15</v>
      </c>
      <c r="H15" s="64"/>
      <c r="I15" s="89">
        <v>5</v>
      </c>
      <c r="J15" s="89" t="s">
        <v>2</v>
      </c>
      <c r="K15" s="96"/>
      <c r="L15" s="97" t="s">
        <v>85</v>
      </c>
      <c r="M15" s="98"/>
      <c r="N15" s="99" t="s">
        <v>86</v>
      </c>
      <c r="O15" s="98"/>
      <c r="P15" s="99" t="s">
        <v>86</v>
      </c>
      <c r="Q15" s="98"/>
      <c r="R15" s="100" t="s">
        <v>87</v>
      </c>
      <c r="S15" s="101" t="s">
        <v>88</v>
      </c>
      <c r="T15" s="102">
        <f t="shared" si="0"/>
        <v>0</v>
      </c>
    </row>
    <row r="16" spans="1:20" s="68" customFormat="1" ht="12">
      <c r="A16" s="64">
        <v>8</v>
      </c>
      <c r="B16" s="69">
        <v>503</v>
      </c>
      <c r="C16" s="64" t="s">
        <v>478</v>
      </c>
      <c r="D16" s="64" t="s">
        <v>481</v>
      </c>
      <c r="E16" s="64" t="s">
        <v>43</v>
      </c>
      <c r="F16" s="70" t="s">
        <v>68</v>
      </c>
      <c r="G16" s="64">
        <v>15</v>
      </c>
      <c r="H16" s="64"/>
      <c r="I16" s="89">
        <v>6</v>
      </c>
      <c r="J16" s="89" t="s">
        <v>2</v>
      </c>
      <c r="K16" s="96"/>
      <c r="L16" s="97" t="s">
        <v>85</v>
      </c>
      <c r="M16" s="98"/>
      <c r="N16" s="99" t="s">
        <v>86</v>
      </c>
      <c r="O16" s="98"/>
      <c r="P16" s="99" t="s">
        <v>86</v>
      </c>
      <c r="Q16" s="98"/>
      <c r="R16" s="100" t="s">
        <v>87</v>
      </c>
      <c r="S16" s="101" t="s">
        <v>88</v>
      </c>
      <c r="T16" s="102">
        <f t="shared" si="0"/>
        <v>0</v>
      </c>
    </row>
    <row r="17" spans="1:20" s="68" customFormat="1" ht="12">
      <c r="A17" s="64">
        <v>9</v>
      </c>
      <c r="B17" s="69">
        <v>532</v>
      </c>
      <c r="C17" s="64" t="s">
        <v>513</v>
      </c>
      <c r="D17" s="64" t="s">
        <v>504</v>
      </c>
      <c r="E17" s="64" t="s">
        <v>43</v>
      </c>
      <c r="F17" s="70" t="s">
        <v>68</v>
      </c>
      <c r="G17" s="64">
        <v>15</v>
      </c>
      <c r="H17" s="64"/>
      <c r="I17" s="89">
        <v>7</v>
      </c>
      <c r="J17" s="89" t="s">
        <v>2</v>
      </c>
      <c r="K17" s="96"/>
      <c r="L17" s="97" t="s">
        <v>85</v>
      </c>
      <c r="M17" s="98"/>
      <c r="N17" s="99" t="s">
        <v>86</v>
      </c>
      <c r="O17" s="98"/>
      <c r="P17" s="99" t="s">
        <v>86</v>
      </c>
      <c r="Q17" s="98"/>
      <c r="R17" s="100" t="s">
        <v>87</v>
      </c>
      <c r="S17" s="101" t="s">
        <v>88</v>
      </c>
      <c r="T17" s="102">
        <f t="shared" si="0"/>
        <v>0</v>
      </c>
    </row>
    <row r="18" spans="1:20" s="68" customFormat="1" ht="12.75" thickBot="1">
      <c r="A18" s="64">
        <v>10</v>
      </c>
      <c r="B18" s="69">
        <v>31</v>
      </c>
      <c r="C18" s="64" t="s">
        <v>109</v>
      </c>
      <c r="D18" s="64" t="s">
        <v>118</v>
      </c>
      <c r="E18" s="64" t="s">
        <v>43</v>
      </c>
      <c r="F18" s="70" t="s">
        <v>68</v>
      </c>
      <c r="G18" s="64">
        <v>15</v>
      </c>
      <c r="H18" s="64"/>
      <c r="I18" s="78">
        <v>8</v>
      </c>
      <c r="J18" s="78" t="s">
        <v>2</v>
      </c>
      <c r="K18" s="79"/>
      <c r="L18" s="80" t="s">
        <v>85</v>
      </c>
      <c r="M18" s="81"/>
      <c r="N18" s="82" t="s">
        <v>86</v>
      </c>
      <c r="O18" s="81"/>
      <c r="P18" s="82" t="s">
        <v>86</v>
      </c>
      <c r="Q18" s="81"/>
      <c r="R18" s="83" t="s">
        <v>87</v>
      </c>
      <c r="S18" s="84" t="s">
        <v>88</v>
      </c>
      <c r="T18" s="85">
        <f t="shared" si="0"/>
        <v>0</v>
      </c>
    </row>
    <row r="19" spans="1:8" s="68" customFormat="1" ht="12.75" thickTop="1">
      <c r="A19" s="64">
        <v>11</v>
      </c>
      <c r="B19" s="69">
        <v>660</v>
      </c>
      <c r="C19" s="64" t="s">
        <v>628</v>
      </c>
      <c r="D19" s="64" t="s">
        <v>625</v>
      </c>
      <c r="E19" s="64" t="s">
        <v>43</v>
      </c>
      <c r="F19" s="70" t="s">
        <v>68</v>
      </c>
      <c r="G19" s="64">
        <v>15</v>
      </c>
      <c r="H19" s="64"/>
    </row>
    <row r="20" spans="1:8" s="68" customFormat="1" ht="12">
      <c r="A20" s="64">
        <v>12</v>
      </c>
      <c r="B20" s="69">
        <v>504</v>
      </c>
      <c r="C20" s="64" t="s">
        <v>479</v>
      </c>
      <c r="D20" s="64" t="s">
        <v>481</v>
      </c>
      <c r="E20" s="64" t="s">
        <v>43</v>
      </c>
      <c r="F20" s="70" t="s">
        <v>68</v>
      </c>
      <c r="G20" s="64">
        <v>15</v>
      </c>
      <c r="H20" s="64"/>
    </row>
    <row r="21" spans="1:8" s="68" customFormat="1" ht="12">
      <c r="A21" s="64">
        <v>13</v>
      </c>
      <c r="B21" s="69">
        <v>439</v>
      </c>
      <c r="C21" s="64" t="s">
        <v>432</v>
      </c>
      <c r="D21" s="64" t="s">
        <v>423</v>
      </c>
      <c r="E21" s="64" t="s">
        <v>43</v>
      </c>
      <c r="F21" s="70" t="s">
        <v>68</v>
      </c>
      <c r="G21" s="64">
        <v>15</v>
      </c>
      <c r="H21" s="64"/>
    </row>
    <row r="22" spans="1:8" s="68" customFormat="1" ht="12">
      <c r="A22" s="64">
        <v>14</v>
      </c>
      <c r="B22" s="69">
        <v>671</v>
      </c>
      <c r="C22" s="64" t="s">
        <v>632</v>
      </c>
      <c r="D22" s="64" t="s">
        <v>635</v>
      </c>
      <c r="E22" s="64" t="s">
        <v>43</v>
      </c>
      <c r="F22" s="70" t="s">
        <v>68</v>
      </c>
      <c r="G22" s="64">
        <v>15</v>
      </c>
      <c r="H22" s="64"/>
    </row>
    <row r="23" spans="1:8" s="68" customFormat="1" ht="12">
      <c r="A23" s="64">
        <v>15</v>
      </c>
      <c r="B23" s="69">
        <v>383</v>
      </c>
      <c r="C23" s="64" t="s">
        <v>390</v>
      </c>
      <c r="D23" s="64" t="s">
        <v>389</v>
      </c>
      <c r="E23" s="64" t="s">
        <v>43</v>
      </c>
      <c r="F23" s="70" t="s">
        <v>68</v>
      </c>
      <c r="G23" s="64">
        <v>15</v>
      </c>
      <c r="H23" s="64"/>
    </row>
    <row r="24" spans="1:8" s="68" customFormat="1" ht="12">
      <c r="A24" s="64">
        <v>16</v>
      </c>
      <c r="B24" s="69">
        <v>505</v>
      </c>
      <c r="C24" s="64" t="s">
        <v>480</v>
      </c>
      <c r="D24" s="64" t="s">
        <v>481</v>
      </c>
      <c r="E24" s="64" t="s">
        <v>43</v>
      </c>
      <c r="F24" s="70" t="s">
        <v>68</v>
      </c>
      <c r="G24" s="64">
        <v>15</v>
      </c>
      <c r="H24" s="64"/>
    </row>
    <row r="25" spans="1:8" s="68" customFormat="1" ht="12">
      <c r="A25" s="64">
        <v>17</v>
      </c>
      <c r="B25" s="69">
        <v>668</v>
      </c>
      <c r="C25" s="64" t="s">
        <v>350</v>
      </c>
      <c r="D25" s="64" t="s">
        <v>635</v>
      </c>
      <c r="E25" s="64" t="s">
        <v>43</v>
      </c>
      <c r="F25" s="70" t="s">
        <v>68</v>
      </c>
      <c r="G25" s="64">
        <v>15</v>
      </c>
      <c r="H25" s="64"/>
    </row>
    <row r="26" spans="1:8" s="68" customFormat="1" ht="12">
      <c r="A26" s="64">
        <v>18</v>
      </c>
      <c r="B26" s="69">
        <v>73</v>
      </c>
      <c r="C26" s="64" t="s">
        <v>150</v>
      </c>
      <c r="D26" s="64" t="s">
        <v>151</v>
      </c>
      <c r="E26" s="64" t="s">
        <v>43</v>
      </c>
      <c r="F26" s="70" t="s">
        <v>68</v>
      </c>
      <c r="G26" s="64">
        <v>15</v>
      </c>
      <c r="H26" s="64"/>
    </row>
    <row r="27" spans="1:8" s="68" customFormat="1" ht="12">
      <c r="A27" s="64">
        <v>19</v>
      </c>
      <c r="B27" s="69">
        <v>653</v>
      </c>
      <c r="C27" s="64" t="s">
        <v>620</v>
      </c>
      <c r="D27" s="64" t="s">
        <v>622</v>
      </c>
      <c r="E27" s="64" t="s">
        <v>43</v>
      </c>
      <c r="F27" s="70" t="s">
        <v>68</v>
      </c>
      <c r="G27" s="64">
        <v>15</v>
      </c>
      <c r="H27" s="64"/>
    </row>
    <row r="28" spans="1:8" s="68" customFormat="1" ht="12">
      <c r="A28" s="64">
        <v>20</v>
      </c>
      <c r="B28" s="69">
        <v>34</v>
      </c>
      <c r="C28" s="64" t="s">
        <v>111</v>
      </c>
      <c r="D28" s="64" t="s">
        <v>118</v>
      </c>
      <c r="E28" s="64" t="s">
        <v>43</v>
      </c>
      <c r="F28" s="70" t="s">
        <v>68</v>
      </c>
      <c r="G28" s="64">
        <v>15</v>
      </c>
      <c r="H28" s="64"/>
    </row>
    <row r="29" spans="1:8" s="68" customFormat="1" ht="12">
      <c r="A29" s="64">
        <v>21</v>
      </c>
      <c r="B29" s="69">
        <v>674</v>
      </c>
      <c r="C29" s="64" t="s">
        <v>637</v>
      </c>
      <c r="D29" s="64" t="s">
        <v>638</v>
      </c>
      <c r="E29" s="64" t="s">
        <v>43</v>
      </c>
      <c r="F29" s="70" t="s">
        <v>68</v>
      </c>
      <c r="G29" s="64">
        <v>15</v>
      </c>
      <c r="H29" s="64"/>
    </row>
    <row r="30" spans="1:8" s="68" customFormat="1" ht="12">
      <c r="A30" s="64">
        <v>22</v>
      </c>
      <c r="B30" s="69">
        <v>210</v>
      </c>
      <c r="C30" s="64" t="s">
        <v>258</v>
      </c>
      <c r="D30" s="64" t="s">
        <v>257</v>
      </c>
      <c r="E30" s="64" t="s">
        <v>43</v>
      </c>
      <c r="F30" s="70" t="s">
        <v>68</v>
      </c>
      <c r="G30" s="64">
        <v>15</v>
      </c>
      <c r="H30" s="64"/>
    </row>
    <row r="31" spans="1:8" s="68" customFormat="1" ht="12">
      <c r="A31" s="64">
        <v>23</v>
      </c>
      <c r="B31" s="69">
        <v>535</v>
      </c>
      <c r="C31" s="64" t="s">
        <v>516</v>
      </c>
      <c r="D31" s="64" t="s">
        <v>504</v>
      </c>
      <c r="E31" s="64" t="s">
        <v>43</v>
      </c>
      <c r="F31" s="70" t="s">
        <v>68</v>
      </c>
      <c r="G31" s="64">
        <v>15</v>
      </c>
      <c r="H31" s="64"/>
    </row>
    <row r="32" spans="1:8" s="68" customFormat="1" ht="12">
      <c r="A32" s="64">
        <v>24</v>
      </c>
      <c r="B32" s="69">
        <v>215</v>
      </c>
      <c r="C32" s="64" t="s">
        <v>263</v>
      </c>
      <c r="D32" s="64" t="s">
        <v>257</v>
      </c>
      <c r="E32" s="64" t="s">
        <v>43</v>
      </c>
      <c r="F32" s="70" t="s">
        <v>68</v>
      </c>
      <c r="G32" s="64">
        <v>15</v>
      </c>
      <c r="H32" s="64"/>
    </row>
    <row r="33" spans="1:8" s="68" customFormat="1" ht="12">
      <c r="A33" s="64">
        <v>25</v>
      </c>
      <c r="B33" s="69">
        <v>461</v>
      </c>
      <c r="C33" s="64" t="s">
        <v>448</v>
      </c>
      <c r="D33" s="64" t="s">
        <v>440</v>
      </c>
      <c r="E33" s="64" t="s">
        <v>43</v>
      </c>
      <c r="F33" s="70" t="s">
        <v>68</v>
      </c>
      <c r="G33" s="64">
        <v>15</v>
      </c>
      <c r="H33" s="64"/>
    </row>
    <row r="34" spans="1:8" s="68" customFormat="1" ht="12">
      <c r="A34" s="64">
        <v>26</v>
      </c>
      <c r="B34" s="69">
        <v>604</v>
      </c>
      <c r="C34" s="64" t="s">
        <v>584</v>
      </c>
      <c r="D34" s="64" t="s">
        <v>576</v>
      </c>
      <c r="E34" s="64" t="s">
        <v>43</v>
      </c>
      <c r="F34" s="70" t="s">
        <v>68</v>
      </c>
      <c r="G34" s="64">
        <v>15</v>
      </c>
      <c r="H34" s="64"/>
    </row>
    <row r="35" spans="1:8" s="68" customFormat="1" ht="12">
      <c r="A35" s="64">
        <v>27</v>
      </c>
      <c r="B35" s="69">
        <v>214</v>
      </c>
      <c r="C35" s="64" t="s">
        <v>262</v>
      </c>
      <c r="D35" s="64" t="s">
        <v>257</v>
      </c>
      <c r="E35" s="64" t="s">
        <v>43</v>
      </c>
      <c r="F35" s="70" t="s">
        <v>68</v>
      </c>
      <c r="G35" s="64">
        <v>15</v>
      </c>
      <c r="H35" s="64"/>
    </row>
    <row r="36" spans="1:8" s="68" customFormat="1" ht="12">
      <c r="A36" s="64">
        <v>28</v>
      </c>
      <c r="B36" s="69">
        <v>478</v>
      </c>
      <c r="C36" s="64" t="s">
        <v>461</v>
      </c>
      <c r="D36" s="64" t="s">
        <v>454</v>
      </c>
      <c r="E36" s="64" t="s">
        <v>43</v>
      </c>
      <c r="F36" s="70" t="s">
        <v>68</v>
      </c>
      <c r="G36" s="64">
        <v>15</v>
      </c>
      <c r="H36" s="64"/>
    </row>
    <row r="37" spans="1:8" s="68" customFormat="1" ht="12">
      <c r="A37" s="64">
        <v>29</v>
      </c>
      <c r="B37" s="69">
        <v>551</v>
      </c>
      <c r="C37" s="64" t="s">
        <v>531</v>
      </c>
      <c r="D37" s="64" t="s">
        <v>518</v>
      </c>
      <c r="E37" s="64" t="s">
        <v>43</v>
      </c>
      <c r="F37" s="70" t="s">
        <v>68</v>
      </c>
      <c r="G37" s="64">
        <v>15</v>
      </c>
      <c r="H37" s="64"/>
    </row>
    <row r="38" spans="1:8" s="68" customFormat="1" ht="12">
      <c r="A38" s="64">
        <v>30</v>
      </c>
      <c r="B38" s="69">
        <v>560</v>
      </c>
      <c r="C38" s="64" t="s">
        <v>538</v>
      </c>
      <c r="D38" s="64" t="s">
        <v>518</v>
      </c>
      <c r="E38" s="64" t="s">
        <v>43</v>
      </c>
      <c r="F38" s="70" t="s">
        <v>68</v>
      </c>
      <c r="G38" s="64">
        <v>15</v>
      </c>
      <c r="H38" s="64"/>
    </row>
    <row r="39" spans="1:8" s="68" customFormat="1" ht="12">
      <c r="A39" s="64">
        <v>31</v>
      </c>
      <c r="B39" s="69">
        <v>268</v>
      </c>
      <c r="C39" s="64" t="s">
        <v>314</v>
      </c>
      <c r="D39" s="64" t="s">
        <v>308</v>
      </c>
      <c r="E39" s="64" t="s">
        <v>43</v>
      </c>
      <c r="F39" s="70" t="s">
        <v>68</v>
      </c>
      <c r="G39" s="64">
        <v>15</v>
      </c>
      <c r="H39" s="64"/>
    </row>
    <row r="40" spans="1:8" s="68" customFormat="1" ht="12">
      <c r="A40" s="64">
        <v>32</v>
      </c>
      <c r="B40" s="69">
        <v>281</v>
      </c>
      <c r="C40" s="64" t="s">
        <v>328</v>
      </c>
      <c r="D40" s="64" t="s">
        <v>325</v>
      </c>
      <c r="E40" s="64" t="s">
        <v>43</v>
      </c>
      <c r="F40" s="70" t="s">
        <v>68</v>
      </c>
      <c r="G40" s="64">
        <v>15</v>
      </c>
      <c r="H40" s="64"/>
    </row>
    <row r="41" spans="1:8" s="68" customFormat="1" ht="12">
      <c r="A41" s="64">
        <v>33</v>
      </c>
      <c r="B41" s="69">
        <v>209</v>
      </c>
      <c r="C41" s="64" t="s">
        <v>265</v>
      </c>
      <c r="D41" s="64" t="s">
        <v>257</v>
      </c>
      <c r="E41" s="64" t="s">
        <v>43</v>
      </c>
      <c r="F41" s="70" t="s">
        <v>68</v>
      </c>
      <c r="G41" s="64">
        <v>15</v>
      </c>
      <c r="H41" s="64"/>
    </row>
    <row r="42" spans="1:8" s="68" customFormat="1" ht="12">
      <c r="A42" s="64">
        <v>34</v>
      </c>
      <c r="B42" s="69">
        <v>267</v>
      </c>
      <c r="C42" s="64" t="s">
        <v>313</v>
      </c>
      <c r="D42" s="64" t="s">
        <v>308</v>
      </c>
      <c r="E42" s="64" t="s">
        <v>43</v>
      </c>
      <c r="F42" s="70" t="s">
        <v>68</v>
      </c>
      <c r="G42" s="64">
        <v>15</v>
      </c>
      <c r="H42" s="64"/>
    </row>
    <row r="43" spans="1:8" s="68" customFormat="1" ht="12">
      <c r="A43" s="64">
        <v>35</v>
      </c>
      <c r="B43" s="69">
        <v>465</v>
      </c>
      <c r="C43" s="64" t="s">
        <v>449</v>
      </c>
      <c r="D43" s="64" t="s">
        <v>440</v>
      </c>
      <c r="E43" s="64" t="s">
        <v>43</v>
      </c>
      <c r="F43" s="70" t="s">
        <v>68</v>
      </c>
      <c r="G43" s="64">
        <v>15</v>
      </c>
      <c r="H43" s="64"/>
    </row>
    <row r="44" spans="1:8" s="68" customFormat="1" ht="12">
      <c r="A44" s="64">
        <v>36</v>
      </c>
      <c r="B44" s="69">
        <v>734</v>
      </c>
      <c r="C44" s="64" t="s">
        <v>224</v>
      </c>
      <c r="D44" s="64" t="s">
        <v>30</v>
      </c>
      <c r="E44" s="64" t="s">
        <v>43</v>
      </c>
      <c r="F44" s="70" t="s">
        <v>68</v>
      </c>
      <c r="G44" s="64">
        <v>15</v>
      </c>
      <c r="H44" s="64"/>
    </row>
    <row r="45" spans="1:8" s="68" customFormat="1" ht="12">
      <c r="A45" s="64">
        <v>37</v>
      </c>
      <c r="B45" s="69">
        <v>531</v>
      </c>
      <c r="C45" s="64" t="s">
        <v>512</v>
      </c>
      <c r="D45" s="64" t="s">
        <v>504</v>
      </c>
      <c r="E45" s="64" t="s">
        <v>43</v>
      </c>
      <c r="F45" s="70" t="s">
        <v>68</v>
      </c>
      <c r="G45" s="64">
        <v>15</v>
      </c>
      <c r="H45" s="64"/>
    </row>
    <row r="46" spans="1:8" s="68" customFormat="1" ht="12">
      <c r="A46" s="64">
        <v>38</v>
      </c>
      <c r="B46" s="69">
        <v>442</v>
      </c>
      <c r="C46" s="64" t="s">
        <v>263</v>
      </c>
      <c r="D46" s="64" t="s">
        <v>439</v>
      </c>
      <c r="E46" s="64" t="s">
        <v>43</v>
      </c>
      <c r="F46" s="70" t="s">
        <v>68</v>
      </c>
      <c r="G46" s="64">
        <v>15</v>
      </c>
      <c r="H46" s="64"/>
    </row>
    <row r="47" spans="1:8" s="68" customFormat="1" ht="12">
      <c r="A47" s="64">
        <v>39</v>
      </c>
      <c r="B47" s="69">
        <v>562</v>
      </c>
      <c r="C47" s="64" t="s">
        <v>539</v>
      </c>
      <c r="D47" s="64" t="s">
        <v>518</v>
      </c>
      <c r="E47" s="64" t="s">
        <v>43</v>
      </c>
      <c r="F47" s="70" t="s">
        <v>68</v>
      </c>
      <c r="G47" s="64">
        <v>15</v>
      </c>
      <c r="H47" s="64"/>
    </row>
    <row r="48" spans="1:8" s="68" customFormat="1" ht="12">
      <c r="A48" s="64">
        <v>40</v>
      </c>
      <c r="B48" s="69">
        <v>558</v>
      </c>
      <c r="C48" s="64" t="s">
        <v>536</v>
      </c>
      <c r="D48" s="64" t="s">
        <v>518</v>
      </c>
      <c r="E48" s="64" t="s">
        <v>43</v>
      </c>
      <c r="F48" s="70" t="s">
        <v>68</v>
      </c>
      <c r="G48" s="64">
        <v>15</v>
      </c>
      <c r="H48" s="64"/>
    </row>
    <row r="49" spans="1:8" s="68" customFormat="1" ht="12">
      <c r="A49" s="64">
        <v>41</v>
      </c>
      <c r="B49" s="69">
        <v>33</v>
      </c>
      <c r="C49" s="64" t="s">
        <v>110</v>
      </c>
      <c r="D49" s="64" t="s">
        <v>118</v>
      </c>
      <c r="E49" s="64" t="s">
        <v>43</v>
      </c>
      <c r="F49" s="70" t="s">
        <v>68</v>
      </c>
      <c r="G49" s="64">
        <v>15</v>
      </c>
      <c r="H49" s="64"/>
    </row>
    <row r="50" spans="1:8" s="68" customFormat="1" ht="12">
      <c r="A50" s="64">
        <v>42</v>
      </c>
      <c r="B50" s="69">
        <v>11</v>
      </c>
      <c r="C50" s="64" t="s">
        <v>147</v>
      </c>
      <c r="D50" s="64" t="s">
        <v>681</v>
      </c>
      <c r="E50" s="64" t="s">
        <v>43</v>
      </c>
      <c r="F50" s="70" t="s">
        <v>68</v>
      </c>
      <c r="G50" s="64">
        <v>15</v>
      </c>
      <c r="H50" s="64"/>
    </row>
    <row r="51" spans="1:8" s="68" customFormat="1" ht="12">
      <c r="A51" s="64">
        <v>43</v>
      </c>
      <c r="B51" s="69">
        <v>466</v>
      </c>
      <c r="C51" s="64" t="s">
        <v>450</v>
      </c>
      <c r="D51" s="64" t="s">
        <v>440</v>
      </c>
      <c r="E51" s="64" t="s">
        <v>43</v>
      </c>
      <c r="F51" s="70" t="s">
        <v>68</v>
      </c>
      <c r="G51" s="64">
        <v>15</v>
      </c>
      <c r="H51" s="64"/>
    </row>
    <row r="52" spans="1:8" s="68" customFormat="1" ht="12">
      <c r="A52" s="64">
        <v>44</v>
      </c>
      <c r="B52" s="69">
        <v>430</v>
      </c>
      <c r="C52" s="64" t="s">
        <v>425</v>
      </c>
      <c r="D52" s="64" t="s">
        <v>423</v>
      </c>
      <c r="E52" s="64" t="s">
        <v>43</v>
      </c>
      <c r="F52" s="70" t="s">
        <v>68</v>
      </c>
      <c r="G52" s="64">
        <v>15</v>
      </c>
      <c r="H52" s="64"/>
    </row>
    <row r="53" spans="1:8" s="68" customFormat="1" ht="12">
      <c r="A53" s="64">
        <v>45</v>
      </c>
      <c r="B53" s="69">
        <v>459</v>
      </c>
      <c r="C53" s="64" t="s">
        <v>447</v>
      </c>
      <c r="D53" s="64" t="s">
        <v>440</v>
      </c>
      <c r="E53" s="64" t="s">
        <v>43</v>
      </c>
      <c r="F53" s="70" t="s">
        <v>68</v>
      </c>
      <c r="G53" s="64">
        <v>15</v>
      </c>
      <c r="H53" s="64"/>
    </row>
    <row r="54" spans="1:8" s="68" customFormat="1" ht="12">
      <c r="A54" s="64">
        <v>46</v>
      </c>
      <c r="B54" s="71">
        <v>167</v>
      </c>
      <c r="C54" s="64" t="s">
        <v>217</v>
      </c>
      <c r="D54" s="64" t="s">
        <v>222</v>
      </c>
      <c r="E54" s="64" t="s">
        <v>43</v>
      </c>
      <c r="F54" s="70" t="s">
        <v>68</v>
      </c>
      <c r="G54" s="64">
        <v>15</v>
      </c>
      <c r="H54" s="64"/>
    </row>
    <row r="55" spans="1:8" s="68" customFormat="1" ht="12">
      <c r="A55" s="64">
        <v>47</v>
      </c>
      <c r="B55" s="69">
        <v>441</v>
      </c>
      <c r="C55" s="64" t="s">
        <v>434</v>
      </c>
      <c r="D55" s="64" t="s">
        <v>439</v>
      </c>
      <c r="E55" s="64" t="s">
        <v>43</v>
      </c>
      <c r="F55" s="70" t="s">
        <v>68</v>
      </c>
      <c r="G55" s="64">
        <v>15</v>
      </c>
      <c r="H55" s="64"/>
    </row>
    <row r="56" spans="1:8" s="68" customFormat="1" ht="12">
      <c r="A56" s="64">
        <v>48</v>
      </c>
      <c r="B56" s="69">
        <v>50</v>
      </c>
      <c r="C56" s="64" t="s">
        <v>129</v>
      </c>
      <c r="D56" s="64" t="s">
        <v>542</v>
      </c>
      <c r="E56" s="64" t="s">
        <v>43</v>
      </c>
      <c r="F56" s="70" t="s">
        <v>68</v>
      </c>
      <c r="G56" s="64">
        <v>15</v>
      </c>
      <c r="H56" s="64"/>
    </row>
    <row r="57" spans="1:8" s="68" customFormat="1" ht="12">
      <c r="A57" s="64">
        <v>49</v>
      </c>
      <c r="B57" s="69">
        <v>8</v>
      </c>
      <c r="C57" s="64" t="s">
        <v>300</v>
      </c>
      <c r="D57" s="64" t="s">
        <v>681</v>
      </c>
      <c r="E57" s="64" t="s">
        <v>43</v>
      </c>
      <c r="F57" s="70" t="s">
        <v>68</v>
      </c>
      <c r="G57" s="64">
        <v>15</v>
      </c>
      <c r="H57" s="64"/>
    </row>
    <row r="58" spans="1:8" s="68" customFormat="1" ht="12">
      <c r="A58" s="64">
        <v>50</v>
      </c>
      <c r="B58" s="69">
        <v>280</v>
      </c>
      <c r="C58" s="64" t="s">
        <v>327</v>
      </c>
      <c r="D58" s="64" t="s">
        <v>325</v>
      </c>
      <c r="E58" s="64" t="s">
        <v>43</v>
      </c>
      <c r="F58" s="70" t="s">
        <v>68</v>
      </c>
      <c r="G58" s="64">
        <v>15</v>
      </c>
      <c r="H58" s="64"/>
    </row>
    <row r="59" spans="1:8" s="68" customFormat="1" ht="12">
      <c r="A59" s="64">
        <v>51</v>
      </c>
      <c r="B59" s="69">
        <v>257</v>
      </c>
      <c r="C59" s="64" t="s">
        <v>303</v>
      </c>
      <c r="D59" s="64" t="s">
        <v>289</v>
      </c>
      <c r="E59" s="64" t="s">
        <v>43</v>
      </c>
      <c r="F59" s="70" t="s">
        <v>68</v>
      </c>
      <c r="G59" s="64">
        <v>15</v>
      </c>
      <c r="H59" s="64"/>
    </row>
    <row r="60" spans="1:8" s="68" customFormat="1" ht="12">
      <c r="A60" s="64">
        <v>52</v>
      </c>
      <c r="B60" s="69">
        <v>162</v>
      </c>
      <c r="C60" s="64" t="s">
        <v>212</v>
      </c>
      <c r="D60" s="64" t="s">
        <v>211</v>
      </c>
      <c r="E60" s="64" t="s">
        <v>43</v>
      </c>
      <c r="F60" s="70" t="s">
        <v>68</v>
      </c>
      <c r="G60" s="64">
        <v>15</v>
      </c>
      <c r="H60" s="64"/>
    </row>
    <row r="61" spans="1:8" s="68" customFormat="1" ht="12">
      <c r="A61" s="64">
        <v>53</v>
      </c>
      <c r="B61" s="69">
        <v>716</v>
      </c>
      <c r="C61" s="64" t="s">
        <v>665</v>
      </c>
      <c r="D61" s="64" t="s">
        <v>667</v>
      </c>
      <c r="E61" s="64" t="s">
        <v>43</v>
      </c>
      <c r="F61" s="70" t="s">
        <v>68</v>
      </c>
      <c r="G61" s="64">
        <v>15</v>
      </c>
      <c r="H61" s="64"/>
    </row>
    <row r="62" spans="1:8" s="68" customFormat="1" ht="12">
      <c r="A62" s="64">
        <v>54</v>
      </c>
      <c r="B62" s="69">
        <v>718</v>
      </c>
      <c r="C62" s="64" t="s">
        <v>666</v>
      </c>
      <c r="D62" s="64" t="s">
        <v>667</v>
      </c>
      <c r="E62" s="64" t="s">
        <v>43</v>
      </c>
      <c r="F62" s="70" t="s">
        <v>68</v>
      </c>
      <c r="G62" s="64">
        <v>15</v>
      </c>
      <c r="H62" s="64"/>
    </row>
    <row r="63" spans="1:8" s="68" customFormat="1" ht="12">
      <c r="A63" s="64">
        <v>55</v>
      </c>
      <c r="B63" s="69">
        <v>467</v>
      </c>
      <c r="C63" s="64" t="s">
        <v>451</v>
      </c>
      <c r="D63" s="64" t="s">
        <v>440</v>
      </c>
      <c r="E63" s="64" t="s">
        <v>43</v>
      </c>
      <c r="F63" s="70" t="s">
        <v>68</v>
      </c>
      <c r="G63" s="64">
        <v>15</v>
      </c>
      <c r="H63" s="64"/>
    </row>
    <row r="64" spans="1:8" s="68" customFormat="1" ht="12">
      <c r="A64" s="64">
        <v>56</v>
      </c>
      <c r="B64" s="69">
        <v>460</v>
      </c>
      <c r="C64" s="64" t="s">
        <v>216</v>
      </c>
      <c r="D64" s="64" t="s">
        <v>440</v>
      </c>
      <c r="E64" s="64" t="s">
        <v>43</v>
      </c>
      <c r="F64" s="70" t="s">
        <v>68</v>
      </c>
      <c r="G64" s="64">
        <v>15</v>
      </c>
      <c r="H64" s="64"/>
    </row>
    <row r="65" spans="1:8" s="68" customFormat="1" ht="12">
      <c r="A65" s="64">
        <v>57</v>
      </c>
      <c r="B65" s="69">
        <v>481</v>
      </c>
      <c r="C65" s="64" t="s">
        <v>466</v>
      </c>
      <c r="D65" s="64" t="s">
        <v>463</v>
      </c>
      <c r="E65" s="64" t="s">
        <v>43</v>
      </c>
      <c r="F65" s="70" t="s">
        <v>68</v>
      </c>
      <c r="G65" s="64">
        <v>15</v>
      </c>
      <c r="H65" s="64"/>
    </row>
    <row r="66" spans="1:8" s="68" customFormat="1" ht="12">
      <c r="A66" s="64">
        <v>58</v>
      </c>
      <c r="B66" s="69">
        <v>559</v>
      </c>
      <c r="C66" s="64" t="s">
        <v>537</v>
      </c>
      <c r="D66" s="64" t="s">
        <v>518</v>
      </c>
      <c r="E66" s="64" t="s">
        <v>43</v>
      </c>
      <c r="F66" s="70" t="s">
        <v>68</v>
      </c>
      <c r="G66" s="64">
        <v>15</v>
      </c>
      <c r="H66" s="64"/>
    </row>
    <row r="67" spans="1:8" s="68" customFormat="1" ht="12">
      <c r="A67" s="64">
        <v>59</v>
      </c>
      <c r="B67" s="69">
        <v>563</v>
      </c>
      <c r="C67" s="64" t="s">
        <v>540</v>
      </c>
      <c r="D67" s="64" t="s">
        <v>518</v>
      </c>
      <c r="E67" s="64" t="s">
        <v>43</v>
      </c>
      <c r="F67" s="70" t="s">
        <v>68</v>
      </c>
      <c r="G67" s="64">
        <v>15</v>
      </c>
      <c r="H67" s="64"/>
    </row>
    <row r="68" spans="1:8" s="68" customFormat="1" ht="12">
      <c r="A68" s="64">
        <v>60</v>
      </c>
      <c r="B68" s="69">
        <v>434</v>
      </c>
      <c r="C68" s="64" t="s">
        <v>427</v>
      </c>
      <c r="D68" s="64" t="s">
        <v>423</v>
      </c>
      <c r="E68" s="64" t="s">
        <v>43</v>
      </c>
      <c r="F68" s="70" t="s">
        <v>68</v>
      </c>
      <c r="G68" s="64">
        <v>15</v>
      </c>
      <c r="H68" s="64"/>
    </row>
    <row r="69" spans="1:8" s="68" customFormat="1" ht="12">
      <c r="A69" s="64">
        <v>61</v>
      </c>
      <c r="B69" s="69">
        <v>438</v>
      </c>
      <c r="C69" s="64" t="s">
        <v>431</v>
      </c>
      <c r="D69" s="64" t="s">
        <v>423</v>
      </c>
      <c r="E69" s="64" t="s">
        <v>43</v>
      </c>
      <c r="F69" s="70" t="s">
        <v>68</v>
      </c>
      <c r="G69" s="64">
        <v>15</v>
      </c>
      <c r="H69" s="64"/>
    </row>
    <row r="70" spans="1:8" s="68" customFormat="1" ht="12">
      <c r="A70" s="64">
        <v>62</v>
      </c>
      <c r="B70" s="69">
        <v>431</v>
      </c>
      <c r="C70" s="64" t="s">
        <v>426</v>
      </c>
      <c r="D70" s="64" t="s">
        <v>423</v>
      </c>
      <c r="E70" s="64" t="s">
        <v>43</v>
      </c>
      <c r="F70" s="70" t="s">
        <v>68</v>
      </c>
      <c r="G70" s="64">
        <v>15</v>
      </c>
      <c r="H70" s="64"/>
    </row>
    <row r="71" spans="1:20" s="68" customFormat="1" ht="12">
      <c r="A71" s="64">
        <v>63</v>
      </c>
      <c r="B71" s="69">
        <v>363</v>
      </c>
      <c r="C71" s="64" t="s">
        <v>370</v>
      </c>
      <c r="D71" s="64" t="s">
        <v>361</v>
      </c>
      <c r="E71" s="64" t="s">
        <v>43</v>
      </c>
      <c r="F71" s="70" t="s">
        <v>68</v>
      </c>
      <c r="G71" s="64">
        <v>15</v>
      </c>
      <c r="H71" s="64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</row>
    <row r="130" ht="12" customHeight="1"/>
    <row r="131" ht="12" customHeight="1"/>
    <row r="132" ht="12" customHeight="1"/>
    <row r="133" ht="12" customHeight="1"/>
    <row r="134" spans="1:20" s="4" customFormat="1" ht="12" customHeight="1">
      <c r="A134"/>
      <c r="B134"/>
      <c r="C134"/>
      <c r="D134"/>
      <c r="E134"/>
      <c r="F134"/>
      <c r="I134"/>
      <c r="J134"/>
      <c r="K134"/>
      <c r="L134"/>
      <c r="M134"/>
      <c r="N134"/>
      <c r="O134"/>
      <c r="P134"/>
      <c r="Q134"/>
      <c r="R134"/>
      <c r="S134"/>
      <c r="T134"/>
    </row>
    <row r="135" ht="12" customHeight="1"/>
    <row r="136" ht="16.5" customHeight="1"/>
    <row r="137" ht="16.5" customHeight="1"/>
    <row r="138" ht="16.5" customHeight="1"/>
  </sheetData>
  <mergeCells count="5">
    <mergeCell ref="L10:T10"/>
    <mergeCell ref="A6:E6"/>
    <mergeCell ref="F6:G6"/>
    <mergeCell ref="I6:M6"/>
    <mergeCell ref="N6:T6"/>
  </mergeCells>
  <conditionalFormatting sqref="I1:J4">
    <cfRule type="cellIs" priority="1" dxfId="0" operator="equal" stopIfTrue="1">
      <formula>"NP"</formula>
    </cfRule>
  </conditionalFormatting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pane ySplit="8" topLeftCell="BM9" activePane="bottomLeft" state="frozen"/>
      <selection pane="topLeft" activeCell="I6" sqref="I6:L17"/>
      <selection pane="bottomLeft" activeCell="G1" sqref="G1:G16384"/>
    </sheetView>
  </sheetViews>
  <sheetFormatPr defaultColWidth="9.140625" defaultRowHeight="12.75"/>
  <cols>
    <col min="1" max="1" width="6.8515625" style="0" customWidth="1"/>
    <col min="2" max="2" width="6.57421875" style="0" customWidth="1"/>
    <col min="3" max="3" width="25.8515625" style="0" customWidth="1"/>
    <col min="4" max="4" width="36.57421875" style="0" bestFit="1" customWidth="1"/>
    <col min="5" max="5" width="11.57421875" style="0" customWidth="1"/>
    <col min="6" max="6" width="9.421875" style="0" bestFit="1" customWidth="1"/>
    <col min="7" max="7" width="11.57421875" style="0" bestFit="1" customWidth="1"/>
    <col min="12" max="12" width="41.140625" style="0" bestFit="1" customWidth="1"/>
  </cols>
  <sheetData>
    <row r="1" spans="2:7" s="56" customFormat="1" ht="12.75">
      <c r="B1" s="57"/>
      <c r="E1" s="58"/>
      <c r="F1" s="59"/>
      <c r="G1" s="58"/>
    </row>
    <row r="2" spans="2:7" s="56" customFormat="1" ht="12.75">
      <c r="B2" s="57"/>
      <c r="E2" s="58"/>
      <c r="F2" s="59"/>
      <c r="G2" s="58"/>
    </row>
    <row r="3" spans="2:7" s="56" customFormat="1" ht="12.75">
      <c r="B3" s="57"/>
      <c r="E3" s="58"/>
      <c r="F3" s="59"/>
      <c r="G3" s="58"/>
    </row>
    <row r="4" spans="2:7" s="56" customFormat="1" ht="12.75">
      <c r="B4" s="57"/>
      <c r="E4" s="58"/>
      <c r="F4" s="59"/>
      <c r="G4" s="58"/>
    </row>
    <row r="5" spans="1:6" ht="13.5" thickBot="1">
      <c r="A5" s="7"/>
      <c r="B5" s="8"/>
      <c r="C5" s="7"/>
      <c r="D5" s="7"/>
      <c r="E5" s="7"/>
      <c r="F5" s="11"/>
    </row>
    <row r="6" spans="1:13" ht="18" thickBot="1" thickTop="1">
      <c r="A6" s="166" t="s">
        <v>80</v>
      </c>
      <c r="B6" s="173"/>
      <c r="C6" s="173"/>
      <c r="D6" s="173"/>
      <c r="E6" s="172"/>
      <c r="F6" s="166" t="s">
        <v>30</v>
      </c>
      <c r="G6" s="172"/>
      <c r="J6" s="166" t="s">
        <v>701</v>
      </c>
      <c r="K6" s="173"/>
      <c r="L6" s="173"/>
      <c r="M6" s="172"/>
    </row>
    <row r="7" spans="1:13" ht="14.25" customHeight="1" thickBot="1" thickTop="1">
      <c r="A7" s="61"/>
      <c r="B7" s="62"/>
      <c r="C7" s="62"/>
      <c r="D7" s="62"/>
      <c r="E7" s="62"/>
      <c r="F7" s="61"/>
      <c r="G7" s="61"/>
      <c r="J7" s="174" t="s">
        <v>699</v>
      </c>
      <c r="K7" s="175"/>
      <c r="L7" s="175"/>
      <c r="M7" s="176"/>
    </row>
    <row r="8" spans="1:7" s="6" customFormat="1" ht="14.25" thickBot="1" thickTop="1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</row>
    <row r="9" spans="1:13" s="68" customFormat="1" ht="12.75" thickBot="1">
      <c r="A9" s="66">
        <v>1</v>
      </c>
      <c r="B9" s="69">
        <v>566</v>
      </c>
      <c r="C9" s="66" t="s">
        <v>545</v>
      </c>
      <c r="D9" s="66" t="s">
        <v>547</v>
      </c>
      <c r="E9" s="66" t="s">
        <v>64</v>
      </c>
      <c r="F9" s="67" t="s">
        <v>19</v>
      </c>
      <c r="G9" s="66">
        <v>9</v>
      </c>
      <c r="J9" s="149" t="s">
        <v>83</v>
      </c>
      <c r="K9" s="179" t="s">
        <v>17</v>
      </c>
      <c r="L9" s="180"/>
      <c r="M9" s="150" t="s">
        <v>688</v>
      </c>
    </row>
    <row r="10" spans="1:13" s="68" customFormat="1" ht="12.75">
      <c r="A10" s="64">
        <v>2</v>
      </c>
      <c r="B10" s="69">
        <v>199</v>
      </c>
      <c r="C10" s="64" t="s">
        <v>246</v>
      </c>
      <c r="D10" s="64" t="s">
        <v>248</v>
      </c>
      <c r="E10" s="64" t="s">
        <v>65</v>
      </c>
      <c r="F10" s="70" t="s">
        <v>19</v>
      </c>
      <c r="G10" s="64">
        <v>11</v>
      </c>
      <c r="J10" s="142">
        <v>1</v>
      </c>
      <c r="K10" s="143" t="s">
        <v>2</v>
      </c>
      <c r="L10" s="144" t="s">
        <v>248</v>
      </c>
      <c r="M10" s="145">
        <v>14</v>
      </c>
    </row>
    <row r="11" spans="1:13" s="68" customFormat="1" ht="12.75">
      <c r="A11" s="64">
        <v>3</v>
      </c>
      <c r="B11" s="69">
        <v>593</v>
      </c>
      <c r="C11" s="64" t="s">
        <v>574</v>
      </c>
      <c r="D11" s="64" t="s">
        <v>575</v>
      </c>
      <c r="E11" s="64" t="s">
        <v>65</v>
      </c>
      <c r="F11" s="70" t="s">
        <v>19</v>
      </c>
      <c r="G11" s="64">
        <v>11</v>
      </c>
      <c r="J11" s="130">
        <v>2</v>
      </c>
      <c r="K11" s="126" t="s">
        <v>2</v>
      </c>
      <c r="L11" s="122" t="s">
        <v>555</v>
      </c>
      <c r="M11" s="139">
        <v>33</v>
      </c>
    </row>
    <row r="12" spans="1:13" s="68" customFormat="1" ht="12.75">
      <c r="A12" s="64">
        <v>4</v>
      </c>
      <c r="B12" s="69">
        <v>506</v>
      </c>
      <c r="C12" s="64" t="s">
        <v>486</v>
      </c>
      <c r="D12" s="64" t="s">
        <v>490</v>
      </c>
      <c r="E12" s="64" t="s">
        <v>44</v>
      </c>
      <c r="F12" s="70" t="s">
        <v>19</v>
      </c>
      <c r="G12" s="64">
        <v>13</v>
      </c>
      <c r="J12" s="130">
        <v>3</v>
      </c>
      <c r="K12" s="126" t="s">
        <v>2</v>
      </c>
      <c r="L12" s="122" t="s">
        <v>32</v>
      </c>
      <c r="M12" s="139">
        <v>34</v>
      </c>
    </row>
    <row r="13" spans="1:13" s="68" customFormat="1" ht="12.75">
      <c r="A13" s="64">
        <v>5</v>
      </c>
      <c r="B13" s="69">
        <v>583</v>
      </c>
      <c r="C13" s="64" t="s">
        <v>565</v>
      </c>
      <c r="D13" s="64" t="s">
        <v>555</v>
      </c>
      <c r="E13" s="64" t="s">
        <v>65</v>
      </c>
      <c r="F13" s="70" t="s">
        <v>19</v>
      </c>
      <c r="G13" s="64">
        <v>11</v>
      </c>
      <c r="J13" s="130">
        <v>4</v>
      </c>
      <c r="K13" s="126" t="s">
        <v>2</v>
      </c>
      <c r="L13" s="122" t="s">
        <v>490</v>
      </c>
      <c r="M13" s="139">
        <v>39</v>
      </c>
    </row>
    <row r="14" spans="1:13" s="68" customFormat="1" ht="13.5" thickBot="1">
      <c r="A14" s="64">
        <v>6</v>
      </c>
      <c r="B14" s="69">
        <v>200</v>
      </c>
      <c r="C14" s="64" t="s">
        <v>247</v>
      </c>
      <c r="D14" s="64" t="s">
        <v>248</v>
      </c>
      <c r="E14" s="64" t="s">
        <v>44</v>
      </c>
      <c r="F14" s="70" t="s">
        <v>19</v>
      </c>
      <c r="G14" s="64">
        <v>13</v>
      </c>
      <c r="J14" s="132">
        <v>5</v>
      </c>
      <c r="K14" s="133" t="s">
        <v>2</v>
      </c>
      <c r="L14" s="146" t="s">
        <v>329</v>
      </c>
      <c r="M14" s="147">
        <v>83</v>
      </c>
    </row>
    <row r="15" spans="1:7" s="68" customFormat="1" ht="12">
      <c r="A15" s="64">
        <v>7</v>
      </c>
      <c r="B15" s="69">
        <v>35</v>
      </c>
      <c r="C15" s="64" t="s">
        <v>113</v>
      </c>
      <c r="D15" s="64" t="s">
        <v>32</v>
      </c>
      <c r="E15" s="64" t="s">
        <v>64</v>
      </c>
      <c r="F15" s="70" t="s">
        <v>19</v>
      </c>
      <c r="G15" s="64">
        <v>9</v>
      </c>
    </row>
    <row r="16" spans="1:7" s="68" customFormat="1" ht="12">
      <c r="A16" s="64">
        <v>8</v>
      </c>
      <c r="B16" s="69">
        <v>473</v>
      </c>
      <c r="C16" s="64" t="s">
        <v>458</v>
      </c>
      <c r="D16" s="64" t="s">
        <v>454</v>
      </c>
      <c r="E16" s="64" t="s">
        <v>64</v>
      </c>
      <c r="F16" s="70" t="s">
        <v>19</v>
      </c>
      <c r="G16" s="64">
        <v>9</v>
      </c>
    </row>
    <row r="17" spans="1:7" s="68" customFormat="1" ht="12">
      <c r="A17" s="64">
        <v>9</v>
      </c>
      <c r="B17" s="69">
        <v>36</v>
      </c>
      <c r="C17" s="64" t="s">
        <v>114</v>
      </c>
      <c r="D17" s="64" t="s">
        <v>32</v>
      </c>
      <c r="E17" s="64" t="s">
        <v>64</v>
      </c>
      <c r="F17" s="70" t="s">
        <v>19</v>
      </c>
      <c r="G17" s="64">
        <v>9</v>
      </c>
    </row>
    <row r="18" spans="1:7" s="68" customFormat="1" ht="12">
      <c r="A18" s="64">
        <v>10</v>
      </c>
      <c r="B18" s="69">
        <v>758</v>
      </c>
      <c r="C18" s="64" t="s">
        <v>689</v>
      </c>
      <c r="D18" s="64" t="s">
        <v>664</v>
      </c>
      <c r="E18" s="64" t="s">
        <v>44</v>
      </c>
      <c r="F18" s="70" t="s">
        <v>19</v>
      </c>
      <c r="G18" s="64">
        <v>13</v>
      </c>
    </row>
    <row r="19" spans="1:7" s="68" customFormat="1" ht="12">
      <c r="A19" s="64">
        <v>11</v>
      </c>
      <c r="B19" s="69">
        <v>201</v>
      </c>
      <c r="C19" s="64" t="s">
        <v>639</v>
      </c>
      <c r="D19" s="64" t="s">
        <v>248</v>
      </c>
      <c r="E19" s="64" t="s">
        <v>65</v>
      </c>
      <c r="F19" s="70" t="s">
        <v>19</v>
      </c>
      <c r="G19" s="64">
        <v>11</v>
      </c>
    </row>
    <row r="20" spans="1:7" s="68" customFormat="1" ht="12">
      <c r="A20" s="64">
        <v>12</v>
      </c>
      <c r="B20" s="69">
        <v>581</v>
      </c>
      <c r="C20" s="64" t="s">
        <v>563</v>
      </c>
      <c r="D20" s="64" t="s">
        <v>555</v>
      </c>
      <c r="E20" s="64" t="s">
        <v>64</v>
      </c>
      <c r="F20" s="70" t="s">
        <v>19</v>
      </c>
      <c r="G20" s="64">
        <v>9</v>
      </c>
    </row>
    <row r="21" spans="1:7" s="68" customFormat="1" ht="12">
      <c r="A21" s="64">
        <v>13</v>
      </c>
      <c r="B21" s="69">
        <v>582</v>
      </c>
      <c r="C21" s="64" t="s">
        <v>564</v>
      </c>
      <c r="D21" s="64" t="s">
        <v>555</v>
      </c>
      <c r="E21" s="64" t="s">
        <v>64</v>
      </c>
      <c r="F21" s="70" t="s">
        <v>19</v>
      </c>
      <c r="G21" s="64">
        <v>9</v>
      </c>
    </row>
    <row r="22" spans="1:7" s="68" customFormat="1" ht="12">
      <c r="A22" s="64">
        <v>14</v>
      </c>
      <c r="B22" s="69">
        <v>37</v>
      </c>
      <c r="C22" s="64" t="s">
        <v>115</v>
      </c>
      <c r="D22" s="64" t="s">
        <v>32</v>
      </c>
      <c r="E22" s="64" t="s">
        <v>65</v>
      </c>
      <c r="F22" s="70" t="s">
        <v>19</v>
      </c>
      <c r="G22" s="64">
        <v>11</v>
      </c>
    </row>
    <row r="23" spans="1:7" s="68" customFormat="1" ht="12">
      <c r="A23" s="64">
        <v>15</v>
      </c>
      <c r="B23" s="69">
        <v>13</v>
      </c>
      <c r="C23" s="64" t="s">
        <v>97</v>
      </c>
      <c r="D23" s="64" t="s">
        <v>118</v>
      </c>
      <c r="E23" s="64" t="s">
        <v>44</v>
      </c>
      <c r="F23" s="70" t="s">
        <v>19</v>
      </c>
      <c r="G23" s="64">
        <v>13</v>
      </c>
    </row>
    <row r="24" spans="1:7" s="68" customFormat="1" ht="12">
      <c r="A24" s="64">
        <v>16</v>
      </c>
      <c r="B24" s="69">
        <v>320</v>
      </c>
      <c r="C24" s="64" t="s">
        <v>339</v>
      </c>
      <c r="D24" s="64" t="s">
        <v>329</v>
      </c>
      <c r="E24" s="64" t="s">
        <v>65</v>
      </c>
      <c r="F24" s="70" t="s">
        <v>19</v>
      </c>
      <c r="G24" s="64">
        <v>11</v>
      </c>
    </row>
    <row r="25" spans="1:7" s="68" customFormat="1" ht="12">
      <c r="A25" s="64">
        <v>17</v>
      </c>
      <c r="B25" s="69">
        <v>367</v>
      </c>
      <c r="C25" s="64" t="s">
        <v>374</v>
      </c>
      <c r="D25" s="64" t="s">
        <v>371</v>
      </c>
      <c r="E25" s="64" t="s">
        <v>44</v>
      </c>
      <c r="F25" s="70" t="s">
        <v>19</v>
      </c>
      <c r="G25" s="64">
        <v>13</v>
      </c>
    </row>
    <row r="26" spans="1:7" s="68" customFormat="1" ht="12">
      <c r="A26" s="64">
        <v>18</v>
      </c>
      <c r="B26" s="69">
        <v>38</v>
      </c>
      <c r="C26" s="64" t="s">
        <v>116</v>
      </c>
      <c r="D26" s="64" t="s">
        <v>32</v>
      </c>
      <c r="E26" s="64" t="s">
        <v>44</v>
      </c>
      <c r="F26" s="70" t="s">
        <v>19</v>
      </c>
      <c r="G26" s="64">
        <v>13</v>
      </c>
    </row>
    <row r="27" spans="1:7" s="68" customFormat="1" ht="12">
      <c r="A27" s="64">
        <v>19</v>
      </c>
      <c r="B27" s="69">
        <v>332</v>
      </c>
      <c r="C27" s="64" t="s">
        <v>348</v>
      </c>
      <c r="D27" s="64" t="s">
        <v>346</v>
      </c>
      <c r="E27" s="64" t="s">
        <v>65</v>
      </c>
      <c r="F27" s="70" t="s">
        <v>19</v>
      </c>
      <c r="G27" s="64">
        <v>11</v>
      </c>
    </row>
    <row r="28" spans="1:7" s="68" customFormat="1" ht="12">
      <c r="A28" s="64">
        <v>20</v>
      </c>
      <c r="B28" s="69">
        <v>507</v>
      </c>
      <c r="C28" s="64" t="s">
        <v>674</v>
      </c>
      <c r="D28" s="64" t="s">
        <v>490</v>
      </c>
      <c r="E28" s="64" t="s">
        <v>65</v>
      </c>
      <c r="F28" s="70" t="s">
        <v>19</v>
      </c>
      <c r="G28" s="64">
        <v>11</v>
      </c>
    </row>
    <row r="29" spans="1:7" s="68" customFormat="1" ht="12">
      <c r="A29" s="64">
        <v>21</v>
      </c>
      <c r="B29" s="69">
        <v>663</v>
      </c>
      <c r="C29" s="64" t="s">
        <v>629</v>
      </c>
      <c r="D29" s="64" t="s">
        <v>625</v>
      </c>
      <c r="E29" s="64" t="s">
        <v>44</v>
      </c>
      <c r="F29" s="70" t="s">
        <v>19</v>
      </c>
      <c r="G29" s="64">
        <v>13</v>
      </c>
    </row>
    <row r="30" spans="1:7" s="68" customFormat="1" ht="12">
      <c r="A30" s="64">
        <v>22</v>
      </c>
      <c r="B30" s="69">
        <v>316</v>
      </c>
      <c r="C30" s="64" t="s">
        <v>335</v>
      </c>
      <c r="D30" s="64" t="s">
        <v>329</v>
      </c>
      <c r="E30" s="64" t="s">
        <v>64</v>
      </c>
      <c r="F30" s="70" t="s">
        <v>19</v>
      </c>
      <c r="G30" s="64">
        <v>9</v>
      </c>
    </row>
    <row r="31" spans="1:7" s="68" customFormat="1" ht="12">
      <c r="A31" s="64">
        <v>23</v>
      </c>
      <c r="B31" s="69">
        <v>418</v>
      </c>
      <c r="C31" s="64" t="s">
        <v>417</v>
      </c>
      <c r="D31" s="64" t="s">
        <v>391</v>
      </c>
      <c r="E31" s="64" t="s">
        <v>44</v>
      </c>
      <c r="F31" s="70" t="s">
        <v>19</v>
      </c>
      <c r="G31" s="64">
        <v>13</v>
      </c>
    </row>
    <row r="32" spans="1:7" s="68" customFormat="1" ht="12">
      <c r="A32" s="64">
        <v>24</v>
      </c>
      <c r="B32" s="69">
        <v>584</v>
      </c>
      <c r="C32" s="64" t="s">
        <v>566</v>
      </c>
      <c r="D32" s="64" t="s">
        <v>555</v>
      </c>
      <c r="E32" s="64" t="s">
        <v>44</v>
      </c>
      <c r="F32" s="70" t="s">
        <v>19</v>
      </c>
      <c r="G32" s="64">
        <v>13</v>
      </c>
    </row>
    <row r="33" spans="1:7" s="68" customFormat="1" ht="12">
      <c r="A33" s="64">
        <v>25</v>
      </c>
      <c r="B33" s="69">
        <v>536</v>
      </c>
      <c r="C33" s="64" t="s">
        <v>517</v>
      </c>
      <c r="D33" s="64" t="s">
        <v>504</v>
      </c>
      <c r="E33" s="64" t="s">
        <v>44</v>
      </c>
      <c r="F33" s="70" t="s">
        <v>19</v>
      </c>
      <c r="G33" s="64">
        <v>13</v>
      </c>
    </row>
    <row r="34" spans="1:7" s="68" customFormat="1" ht="12">
      <c r="A34" s="64">
        <f>+A33+1</f>
        <v>26</v>
      </c>
      <c r="B34" s="69">
        <v>437</v>
      </c>
      <c r="C34" s="64" t="s">
        <v>430</v>
      </c>
      <c r="D34" s="64" t="s">
        <v>423</v>
      </c>
      <c r="E34" s="64" t="s">
        <v>44</v>
      </c>
      <c r="F34" s="70" t="s">
        <v>19</v>
      </c>
      <c r="G34" s="64">
        <v>13</v>
      </c>
    </row>
    <row r="35" spans="1:7" s="68" customFormat="1" ht="12">
      <c r="A35" s="64">
        <f>+A34+1</f>
        <v>27</v>
      </c>
      <c r="B35" s="69">
        <v>315</v>
      </c>
      <c r="C35" s="64" t="s">
        <v>334</v>
      </c>
      <c r="D35" s="64" t="s">
        <v>329</v>
      </c>
      <c r="E35" s="64" t="s">
        <v>64</v>
      </c>
      <c r="F35" s="70" t="s">
        <v>19</v>
      </c>
      <c r="G35" s="64">
        <v>9</v>
      </c>
    </row>
    <row r="36" spans="1:7" s="68" customFormat="1" ht="12">
      <c r="A36" s="64">
        <f>+A35+1</f>
        <v>28</v>
      </c>
      <c r="B36" s="69">
        <v>436</v>
      </c>
      <c r="C36" s="64" t="s">
        <v>429</v>
      </c>
      <c r="D36" s="64" t="s">
        <v>423</v>
      </c>
      <c r="E36" s="64" t="s">
        <v>44</v>
      </c>
      <c r="F36" s="70" t="s">
        <v>19</v>
      </c>
      <c r="G36" s="64">
        <v>13</v>
      </c>
    </row>
  </sheetData>
  <autoFilter ref="A8:G36"/>
  <mergeCells count="5">
    <mergeCell ref="K9:L9"/>
    <mergeCell ref="A6:E6"/>
    <mergeCell ref="F6:G6"/>
    <mergeCell ref="J6:M6"/>
    <mergeCell ref="J7:M7"/>
  </mergeCells>
  <printOptions horizontalCentered="1"/>
  <pageMargins left="0.75" right="0.75" top="0.12" bottom="0.59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pane ySplit="8" topLeftCell="BM13" activePane="bottomLeft" state="frozen"/>
      <selection pane="topLeft" activeCell="I6" sqref="I6:L17"/>
      <selection pane="bottomLeft" activeCell="G1" sqref="G1:G16384"/>
    </sheetView>
  </sheetViews>
  <sheetFormatPr defaultColWidth="9.140625" defaultRowHeight="12.75"/>
  <cols>
    <col min="1" max="1" width="6.8515625" style="0" customWidth="1"/>
    <col min="2" max="2" width="6.57421875" style="0" customWidth="1"/>
    <col min="3" max="3" width="19.7109375" style="0" customWidth="1"/>
    <col min="4" max="4" width="27.00390625" style="0" customWidth="1"/>
    <col min="5" max="5" width="9.7109375" style="0" customWidth="1"/>
    <col min="6" max="6" width="9.421875" style="0" bestFit="1" customWidth="1"/>
    <col min="7" max="7" width="7.7109375" style="0" customWidth="1"/>
  </cols>
  <sheetData>
    <row r="1" spans="2:7" s="56" customFormat="1" ht="12.75">
      <c r="B1" s="57"/>
      <c r="E1" s="58"/>
      <c r="F1" s="59"/>
      <c r="G1" s="58"/>
    </row>
    <row r="2" spans="2:7" s="56" customFormat="1" ht="12.75">
      <c r="B2" s="57"/>
      <c r="E2" s="58"/>
      <c r="F2" s="59"/>
      <c r="G2" s="58"/>
    </row>
    <row r="3" spans="2:7" s="56" customFormat="1" ht="12.75">
      <c r="B3" s="57"/>
      <c r="E3" s="58"/>
      <c r="F3" s="59"/>
      <c r="G3" s="58"/>
    </row>
    <row r="4" spans="2:7" s="56" customFormat="1" ht="12.75">
      <c r="B4" s="57"/>
      <c r="E4" s="58"/>
      <c r="F4" s="59"/>
      <c r="G4" s="58"/>
    </row>
    <row r="5" spans="1:6" ht="13.5" thickBot="1">
      <c r="A5" s="7"/>
      <c r="B5" s="8"/>
      <c r="C5" s="7"/>
      <c r="D5" s="7"/>
      <c r="E5" s="7"/>
      <c r="F5" s="11"/>
    </row>
    <row r="6" spans="1:7" ht="18" thickBot="1" thickTop="1">
      <c r="A6" s="166" t="s">
        <v>81</v>
      </c>
      <c r="B6" s="173"/>
      <c r="C6" s="173"/>
      <c r="D6" s="173"/>
      <c r="E6" s="172"/>
      <c r="F6" s="166" t="s">
        <v>30</v>
      </c>
      <c r="G6" s="172"/>
    </row>
    <row r="7" spans="1:7" ht="14.25" customHeight="1" thickTop="1">
      <c r="A7" s="61"/>
      <c r="B7" s="62"/>
      <c r="C7" s="62"/>
      <c r="D7" s="62"/>
      <c r="E7" s="62"/>
      <c r="F7" s="61"/>
      <c r="G7" s="61"/>
    </row>
    <row r="8" spans="1:7" s="6" customFormat="1" ht="12.75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</row>
    <row r="9" spans="1:7" s="68" customFormat="1" ht="12">
      <c r="A9" s="66">
        <v>1</v>
      </c>
      <c r="B9" s="69">
        <v>566</v>
      </c>
      <c r="C9" s="66" t="s">
        <v>545</v>
      </c>
      <c r="D9" s="66" t="s">
        <v>547</v>
      </c>
      <c r="E9" s="66" t="s">
        <v>703</v>
      </c>
      <c r="F9" s="67" t="s">
        <v>19</v>
      </c>
      <c r="G9" s="66">
        <v>9</v>
      </c>
    </row>
    <row r="10" spans="1:7" s="68" customFormat="1" ht="12">
      <c r="A10" s="64">
        <v>2</v>
      </c>
      <c r="B10" s="69">
        <v>199</v>
      </c>
      <c r="C10" s="64" t="s">
        <v>246</v>
      </c>
      <c r="D10" s="64" t="s">
        <v>248</v>
      </c>
      <c r="E10" s="66" t="s">
        <v>703</v>
      </c>
      <c r="F10" s="70" t="s">
        <v>19</v>
      </c>
      <c r="G10" s="64">
        <v>11</v>
      </c>
    </row>
    <row r="11" spans="1:7" s="68" customFormat="1" ht="12">
      <c r="A11" s="64">
        <v>3</v>
      </c>
      <c r="B11" s="69">
        <v>593</v>
      </c>
      <c r="C11" s="64" t="s">
        <v>574</v>
      </c>
      <c r="D11" s="64" t="s">
        <v>575</v>
      </c>
      <c r="E11" s="66" t="s">
        <v>703</v>
      </c>
      <c r="F11" s="70" t="s">
        <v>19</v>
      </c>
      <c r="G11" s="64">
        <v>11</v>
      </c>
    </row>
    <row r="12" spans="1:7" s="68" customFormat="1" ht="12">
      <c r="A12" s="64">
        <v>4</v>
      </c>
      <c r="B12" s="69">
        <v>583</v>
      </c>
      <c r="C12" s="64" t="s">
        <v>565</v>
      </c>
      <c r="D12" s="64" t="s">
        <v>555</v>
      </c>
      <c r="E12" s="66" t="s">
        <v>703</v>
      </c>
      <c r="F12" s="70" t="s">
        <v>19</v>
      </c>
      <c r="G12" s="64">
        <v>11</v>
      </c>
    </row>
    <row r="13" spans="1:7" s="68" customFormat="1" ht="12">
      <c r="A13" s="64">
        <v>5</v>
      </c>
      <c r="B13" s="69">
        <v>35</v>
      </c>
      <c r="C13" s="64" t="s">
        <v>113</v>
      </c>
      <c r="D13" s="64" t="s">
        <v>32</v>
      </c>
      <c r="E13" s="66" t="s">
        <v>703</v>
      </c>
      <c r="F13" s="70" t="s">
        <v>19</v>
      </c>
      <c r="G13" s="64">
        <v>9</v>
      </c>
    </row>
    <row r="14" spans="1:7" s="68" customFormat="1" ht="12">
      <c r="A14" s="64">
        <v>6</v>
      </c>
      <c r="B14" s="69">
        <v>473</v>
      </c>
      <c r="C14" s="64" t="s">
        <v>458</v>
      </c>
      <c r="D14" s="64" t="s">
        <v>454</v>
      </c>
      <c r="E14" s="66" t="s">
        <v>703</v>
      </c>
      <c r="F14" s="70" t="s">
        <v>19</v>
      </c>
      <c r="G14" s="64">
        <v>9</v>
      </c>
    </row>
    <row r="15" spans="1:7" s="68" customFormat="1" ht="12">
      <c r="A15" s="64">
        <v>7</v>
      </c>
      <c r="B15" s="69">
        <v>36</v>
      </c>
      <c r="C15" s="64" t="s">
        <v>114</v>
      </c>
      <c r="D15" s="64" t="s">
        <v>32</v>
      </c>
      <c r="E15" s="66" t="s">
        <v>703</v>
      </c>
      <c r="F15" s="70" t="s">
        <v>19</v>
      </c>
      <c r="G15" s="64">
        <v>9</v>
      </c>
    </row>
    <row r="16" spans="1:7" s="68" customFormat="1" ht="12">
      <c r="A16" s="64">
        <v>8</v>
      </c>
      <c r="B16" s="69">
        <v>201</v>
      </c>
      <c r="C16" s="64" t="s">
        <v>639</v>
      </c>
      <c r="D16" s="64" t="s">
        <v>248</v>
      </c>
      <c r="E16" s="66" t="s">
        <v>703</v>
      </c>
      <c r="F16" s="70" t="s">
        <v>19</v>
      </c>
      <c r="G16" s="64">
        <v>11</v>
      </c>
    </row>
    <row r="17" spans="1:7" s="68" customFormat="1" ht="12">
      <c r="A17" s="64">
        <v>9</v>
      </c>
      <c r="B17" s="69">
        <v>581</v>
      </c>
      <c r="C17" s="64" t="s">
        <v>563</v>
      </c>
      <c r="D17" s="64" t="s">
        <v>555</v>
      </c>
      <c r="E17" s="66" t="s">
        <v>703</v>
      </c>
      <c r="F17" s="70" t="s">
        <v>19</v>
      </c>
      <c r="G17" s="64">
        <v>9</v>
      </c>
    </row>
    <row r="18" spans="1:7" s="68" customFormat="1" ht="12">
      <c r="A18" s="64">
        <v>10</v>
      </c>
      <c r="B18" s="69">
        <v>582</v>
      </c>
      <c r="C18" s="64" t="s">
        <v>564</v>
      </c>
      <c r="D18" s="64" t="s">
        <v>555</v>
      </c>
      <c r="E18" s="66" t="s">
        <v>703</v>
      </c>
      <c r="F18" s="70" t="s">
        <v>19</v>
      </c>
      <c r="G18" s="64">
        <v>9</v>
      </c>
    </row>
    <row r="19" spans="1:7" s="68" customFormat="1" ht="12">
      <c r="A19" s="64">
        <v>11</v>
      </c>
      <c r="B19" s="69">
        <v>37</v>
      </c>
      <c r="C19" s="64" t="s">
        <v>115</v>
      </c>
      <c r="D19" s="64" t="s">
        <v>32</v>
      </c>
      <c r="E19" s="66" t="s">
        <v>703</v>
      </c>
      <c r="F19" s="70" t="s">
        <v>19</v>
      </c>
      <c r="G19" s="64">
        <v>11</v>
      </c>
    </row>
    <row r="20" spans="1:7" s="68" customFormat="1" ht="12">
      <c r="A20" s="64">
        <v>12</v>
      </c>
      <c r="B20" s="69">
        <v>320</v>
      </c>
      <c r="C20" s="64" t="s">
        <v>339</v>
      </c>
      <c r="D20" s="64" t="s">
        <v>329</v>
      </c>
      <c r="E20" s="66" t="s">
        <v>703</v>
      </c>
      <c r="F20" s="70" t="s">
        <v>19</v>
      </c>
      <c r="G20" s="64">
        <v>11</v>
      </c>
    </row>
    <row r="21" spans="1:7" s="68" customFormat="1" ht="12">
      <c r="A21" s="64">
        <v>13</v>
      </c>
      <c r="B21" s="69">
        <v>332</v>
      </c>
      <c r="C21" s="64" t="s">
        <v>348</v>
      </c>
      <c r="D21" s="64" t="s">
        <v>346</v>
      </c>
      <c r="E21" s="66" t="s">
        <v>703</v>
      </c>
      <c r="F21" s="70" t="s">
        <v>19</v>
      </c>
      <c r="G21" s="64">
        <v>11</v>
      </c>
    </row>
    <row r="22" spans="1:7" s="68" customFormat="1" ht="12">
      <c r="A22" s="64">
        <v>14</v>
      </c>
      <c r="B22" s="69">
        <v>507</v>
      </c>
      <c r="C22" s="64" t="s">
        <v>674</v>
      </c>
      <c r="D22" s="64" t="s">
        <v>490</v>
      </c>
      <c r="E22" s="66" t="s">
        <v>703</v>
      </c>
      <c r="F22" s="70" t="s">
        <v>19</v>
      </c>
      <c r="G22" s="64">
        <v>11</v>
      </c>
    </row>
    <row r="23" spans="1:7" s="68" customFormat="1" ht="12">
      <c r="A23" s="64">
        <v>15</v>
      </c>
      <c r="B23" s="69">
        <v>316</v>
      </c>
      <c r="C23" s="64" t="s">
        <v>335</v>
      </c>
      <c r="D23" s="64" t="s">
        <v>329</v>
      </c>
      <c r="E23" s="66" t="s">
        <v>703</v>
      </c>
      <c r="F23" s="70" t="s">
        <v>19</v>
      </c>
      <c r="G23" s="64">
        <v>9</v>
      </c>
    </row>
    <row r="24" spans="1:7" s="68" customFormat="1" ht="12">
      <c r="A24" s="64">
        <v>16</v>
      </c>
      <c r="B24" s="69">
        <v>315</v>
      </c>
      <c r="C24" s="64" t="s">
        <v>334</v>
      </c>
      <c r="D24" s="64" t="s">
        <v>329</v>
      </c>
      <c r="E24" s="66" t="s">
        <v>703</v>
      </c>
      <c r="F24" s="70" t="s">
        <v>19</v>
      </c>
      <c r="G24" s="64">
        <v>9</v>
      </c>
    </row>
    <row r="25" s="68" customFormat="1" ht="12"/>
    <row r="26" s="68" customFormat="1" ht="12"/>
    <row r="27" s="68" customFormat="1" ht="12" customHeight="1"/>
    <row r="28" s="68" customFormat="1" ht="12" customHeight="1"/>
    <row r="29" s="68" customFormat="1" ht="12" customHeight="1"/>
    <row r="30" s="68" customFormat="1" ht="12" customHeight="1"/>
    <row r="31" s="68" customFormat="1" ht="12" customHeight="1"/>
    <row r="32" spans="1:6" s="75" customFormat="1" ht="12" customHeight="1">
      <c r="A32" s="68"/>
      <c r="B32" s="68"/>
      <c r="C32" s="68"/>
      <c r="D32" s="68"/>
      <c r="E32" s="68"/>
      <c r="F32" s="68"/>
    </row>
    <row r="33" s="68" customFormat="1" ht="12" customHeight="1"/>
    <row r="34" s="68" customFormat="1" ht="16.5" customHeight="1"/>
    <row r="35" s="68" customFormat="1" ht="16.5" customHeight="1"/>
    <row r="36" s="68" customFormat="1" ht="16.5" customHeight="1"/>
    <row r="37" s="68" customFormat="1" ht="12"/>
    <row r="38" s="68" customFormat="1" ht="12"/>
    <row r="39" s="68" customFormat="1" ht="12"/>
    <row r="40" s="68" customFormat="1" ht="12"/>
    <row r="41" s="68" customFormat="1" ht="12"/>
    <row r="42" s="68" customFormat="1" ht="12"/>
    <row r="43" s="68" customFormat="1" ht="12"/>
    <row r="44" s="68" customFormat="1" ht="12"/>
    <row r="45" s="68" customFormat="1" ht="12"/>
    <row r="46" s="68" customFormat="1" ht="12"/>
    <row r="47" s="68" customFormat="1" ht="12"/>
    <row r="48" s="68" customFormat="1" ht="12"/>
    <row r="49" s="68" customFormat="1" ht="12"/>
    <row r="50" s="68" customFormat="1" ht="12"/>
    <row r="51" s="68" customFormat="1" ht="12"/>
    <row r="52" s="68" customFormat="1" ht="12"/>
    <row r="53" s="68" customFormat="1" ht="12"/>
  </sheetData>
  <autoFilter ref="A8:G24"/>
  <mergeCells count="2">
    <mergeCell ref="A6:E6"/>
    <mergeCell ref="F6:G6"/>
  </mergeCells>
  <printOptions horizontalCentered="1"/>
  <pageMargins left="0.75" right="0.75" top="0.16" bottom="0.72" header="0" footer="0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pane ySplit="8" topLeftCell="BM9" activePane="bottomLeft" state="frozen"/>
      <selection pane="topLeft" activeCell="I6" sqref="I6:L17"/>
      <selection pane="bottomLeft" activeCell="A9" sqref="A9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21.8515625" style="0" bestFit="1" customWidth="1"/>
    <col min="4" max="4" width="35.8515625" style="0" bestFit="1" customWidth="1"/>
    <col min="5" max="5" width="11.00390625" style="0" bestFit="1" customWidth="1"/>
    <col min="6" max="6" width="8.7109375" style="0" customWidth="1"/>
    <col min="10" max="10" width="21.8515625" style="0" bestFit="1" customWidth="1"/>
  </cols>
  <sheetData>
    <row r="1" spans="2:7" s="56" customFormat="1" ht="12.75">
      <c r="B1" s="57"/>
      <c r="E1" s="58"/>
      <c r="F1" s="59"/>
      <c r="G1" s="58"/>
    </row>
    <row r="2" spans="2:7" s="56" customFormat="1" ht="12.75">
      <c r="B2" s="57"/>
      <c r="E2" s="58"/>
      <c r="F2" s="59"/>
      <c r="G2" s="58"/>
    </row>
    <row r="3" spans="2:7" s="56" customFormat="1" ht="12.75">
      <c r="B3" s="57"/>
      <c r="E3" s="58"/>
      <c r="F3" s="59"/>
      <c r="G3" s="58"/>
    </row>
    <row r="4" spans="2:7" s="56" customFormat="1" ht="12.75">
      <c r="B4" s="57"/>
      <c r="E4" s="58"/>
      <c r="F4" s="59"/>
      <c r="G4" s="58"/>
    </row>
    <row r="5" spans="1:6" ht="13.5" thickBot="1">
      <c r="A5" s="7"/>
      <c r="B5" s="8"/>
      <c r="C5" s="7"/>
      <c r="D5" s="7"/>
      <c r="E5" s="7"/>
      <c r="F5" s="11"/>
    </row>
    <row r="6" spans="1:7" ht="18" thickBot="1" thickTop="1">
      <c r="A6" s="166" t="s">
        <v>82</v>
      </c>
      <c r="B6" s="173"/>
      <c r="C6" s="173"/>
      <c r="D6" s="173"/>
      <c r="E6" s="172"/>
      <c r="F6" s="166" t="s">
        <v>30</v>
      </c>
      <c r="G6" s="172"/>
    </row>
    <row r="7" spans="1:7" ht="14.25" customHeight="1" thickTop="1">
      <c r="A7" s="61"/>
      <c r="B7" s="62"/>
      <c r="C7" s="62"/>
      <c r="D7" s="62"/>
      <c r="E7" s="62"/>
      <c r="F7" s="61"/>
      <c r="G7" s="61"/>
    </row>
    <row r="8" spans="1:7" s="6" customFormat="1" ht="12.75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</row>
    <row r="9" spans="1:14" s="68" customFormat="1" ht="12">
      <c r="A9" s="66">
        <v>1</v>
      </c>
      <c r="B9" s="69">
        <v>506</v>
      </c>
      <c r="C9" s="64" t="s">
        <v>486</v>
      </c>
      <c r="D9" s="64" t="s">
        <v>490</v>
      </c>
      <c r="E9" s="64" t="s">
        <v>44</v>
      </c>
      <c r="F9" s="70" t="s">
        <v>19</v>
      </c>
      <c r="G9" s="64">
        <v>13</v>
      </c>
      <c r="K9" s="68" t="s">
        <v>490</v>
      </c>
      <c r="L9" s="68" t="s">
        <v>44</v>
      </c>
      <c r="M9" s="68" t="s">
        <v>19</v>
      </c>
      <c r="N9" s="68">
        <v>13</v>
      </c>
    </row>
    <row r="10" spans="1:14" s="68" customFormat="1" ht="12">
      <c r="A10" s="64">
        <v>2</v>
      </c>
      <c r="B10" s="69">
        <v>200</v>
      </c>
      <c r="C10" s="64" t="s">
        <v>247</v>
      </c>
      <c r="D10" s="64" t="s">
        <v>248</v>
      </c>
      <c r="E10" s="64" t="s">
        <v>44</v>
      </c>
      <c r="F10" s="70" t="s">
        <v>19</v>
      </c>
      <c r="G10" s="64">
        <v>13</v>
      </c>
      <c r="K10" s="68" t="s">
        <v>248</v>
      </c>
      <c r="L10" s="68" t="s">
        <v>44</v>
      </c>
      <c r="M10" s="68" t="s">
        <v>19</v>
      </c>
      <c r="N10" s="68">
        <v>13</v>
      </c>
    </row>
    <row r="11" spans="1:14" s="68" customFormat="1" ht="12">
      <c r="A11" s="64">
        <v>3</v>
      </c>
      <c r="B11" s="69">
        <v>758</v>
      </c>
      <c r="C11" s="64" t="s">
        <v>689</v>
      </c>
      <c r="D11" s="64" t="s">
        <v>664</v>
      </c>
      <c r="E11" s="64" t="s">
        <v>44</v>
      </c>
      <c r="F11" s="70" t="s">
        <v>19</v>
      </c>
      <c r="G11" s="64">
        <v>13</v>
      </c>
      <c r="K11" s="68" t="s">
        <v>664</v>
      </c>
      <c r="L11" s="68" t="s">
        <v>44</v>
      </c>
      <c r="M11" s="68" t="s">
        <v>19</v>
      </c>
      <c r="N11" s="68">
        <v>13</v>
      </c>
    </row>
    <row r="12" spans="1:14" s="68" customFormat="1" ht="12">
      <c r="A12" s="64">
        <v>4</v>
      </c>
      <c r="B12" s="69">
        <v>13</v>
      </c>
      <c r="C12" s="64" t="s">
        <v>97</v>
      </c>
      <c r="D12" s="64" t="s">
        <v>118</v>
      </c>
      <c r="E12" s="64" t="s">
        <v>44</v>
      </c>
      <c r="F12" s="70" t="s">
        <v>19</v>
      </c>
      <c r="G12" s="64">
        <v>13</v>
      </c>
      <c r="K12" s="68" t="s">
        <v>118</v>
      </c>
      <c r="L12" s="68" t="s">
        <v>44</v>
      </c>
      <c r="M12" s="68" t="s">
        <v>19</v>
      </c>
      <c r="N12" s="68">
        <v>13</v>
      </c>
    </row>
    <row r="13" spans="1:14" s="68" customFormat="1" ht="12">
      <c r="A13" s="64">
        <v>5</v>
      </c>
      <c r="B13" s="69">
        <v>367</v>
      </c>
      <c r="C13" s="64" t="s">
        <v>374</v>
      </c>
      <c r="D13" s="64" t="s">
        <v>371</v>
      </c>
      <c r="E13" s="64" t="s">
        <v>44</v>
      </c>
      <c r="F13" s="70" t="s">
        <v>19</v>
      </c>
      <c r="G13" s="64">
        <v>13</v>
      </c>
      <c r="K13" s="68" t="s">
        <v>371</v>
      </c>
      <c r="L13" s="68" t="s">
        <v>44</v>
      </c>
      <c r="M13" s="68" t="s">
        <v>19</v>
      </c>
      <c r="N13" s="68">
        <v>13</v>
      </c>
    </row>
    <row r="14" spans="1:14" s="68" customFormat="1" ht="12">
      <c r="A14" s="64">
        <v>6</v>
      </c>
      <c r="B14" s="69">
        <v>38</v>
      </c>
      <c r="C14" s="64" t="s">
        <v>116</v>
      </c>
      <c r="D14" s="64" t="s">
        <v>32</v>
      </c>
      <c r="E14" s="64" t="s">
        <v>44</v>
      </c>
      <c r="F14" s="70" t="s">
        <v>19</v>
      </c>
      <c r="G14" s="64">
        <v>13</v>
      </c>
      <c r="K14" s="68" t="s">
        <v>32</v>
      </c>
      <c r="L14" s="68" t="s">
        <v>44</v>
      </c>
      <c r="M14" s="68" t="s">
        <v>19</v>
      </c>
      <c r="N14" s="68">
        <v>13</v>
      </c>
    </row>
    <row r="15" spans="1:14" s="68" customFormat="1" ht="12">
      <c r="A15" s="64">
        <v>7</v>
      </c>
      <c r="B15" s="69">
        <v>663</v>
      </c>
      <c r="C15" s="64" t="s">
        <v>629</v>
      </c>
      <c r="D15" s="64" t="s">
        <v>625</v>
      </c>
      <c r="E15" s="64" t="s">
        <v>44</v>
      </c>
      <c r="F15" s="70" t="s">
        <v>19</v>
      </c>
      <c r="G15" s="64">
        <v>13</v>
      </c>
      <c r="K15" s="68" t="s">
        <v>625</v>
      </c>
      <c r="L15" s="68" t="s">
        <v>44</v>
      </c>
      <c r="M15" s="68" t="s">
        <v>19</v>
      </c>
      <c r="N15" s="68">
        <v>13</v>
      </c>
    </row>
    <row r="16" spans="1:14" s="68" customFormat="1" ht="12">
      <c r="A16" s="64">
        <v>8</v>
      </c>
      <c r="B16" s="69">
        <v>418</v>
      </c>
      <c r="C16" s="64" t="s">
        <v>417</v>
      </c>
      <c r="D16" s="64" t="s">
        <v>391</v>
      </c>
      <c r="E16" s="64" t="s">
        <v>44</v>
      </c>
      <c r="F16" s="70" t="s">
        <v>19</v>
      </c>
      <c r="G16" s="64">
        <v>13</v>
      </c>
      <c r="K16" s="68" t="s">
        <v>391</v>
      </c>
      <c r="L16" s="68" t="s">
        <v>44</v>
      </c>
      <c r="M16" s="68" t="s">
        <v>19</v>
      </c>
      <c r="N16" s="68">
        <v>13</v>
      </c>
    </row>
    <row r="17" spans="1:14" s="68" customFormat="1" ht="12">
      <c r="A17" s="64">
        <v>9</v>
      </c>
      <c r="B17" s="69">
        <v>584</v>
      </c>
      <c r="C17" s="64" t="s">
        <v>566</v>
      </c>
      <c r="D17" s="64" t="s">
        <v>555</v>
      </c>
      <c r="E17" s="64" t="s">
        <v>44</v>
      </c>
      <c r="F17" s="70" t="s">
        <v>19</v>
      </c>
      <c r="G17" s="64">
        <v>13</v>
      </c>
      <c r="K17" s="68" t="s">
        <v>555</v>
      </c>
      <c r="L17" s="68" t="s">
        <v>44</v>
      </c>
      <c r="M17" s="68" t="s">
        <v>19</v>
      </c>
      <c r="N17" s="68">
        <v>13</v>
      </c>
    </row>
    <row r="18" spans="1:14" s="68" customFormat="1" ht="12">
      <c r="A18" s="64">
        <v>10</v>
      </c>
      <c r="B18" s="69">
        <v>536</v>
      </c>
      <c r="C18" s="64" t="s">
        <v>517</v>
      </c>
      <c r="D18" s="64" t="s">
        <v>504</v>
      </c>
      <c r="E18" s="64" t="s">
        <v>44</v>
      </c>
      <c r="F18" s="70" t="s">
        <v>19</v>
      </c>
      <c r="G18" s="64">
        <v>13</v>
      </c>
      <c r="K18" s="68" t="s">
        <v>504</v>
      </c>
      <c r="L18" s="68" t="s">
        <v>44</v>
      </c>
      <c r="M18" s="68" t="s">
        <v>19</v>
      </c>
      <c r="N18" s="68">
        <v>13</v>
      </c>
    </row>
    <row r="19" spans="1:14" s="68" customFormat="1" ht="12">
      <c r="A19" s="64">
        <v>11</v>
      </c>
      <c r="B19" s="69">
        <v>437</v>
      </c>
      <c r="C19" s="64" t="s">
        <v>430</v>
      </c>
      <c r="D19" s="64" t="s">
        <v>423</v>
      </c>
      <c r="E19" s="64" t="s">
        <v>44</v>
      </c>
      <c r="F19" s="70" t="s">
        <v>19</v>
      </c>
      <c r="G19" s="64">
        <v>13</v>
      </c>
      <c r="K19" s="68" t="s">
        <v>423</v>
      </c>
      <c r="L19" s="68" t="s">
        <v>44</v>
      </c>
      <c r="M19" s="68" t="s">
        <v>19</v>
      </c>
      <c r="N19" s="68">
        <v>13</v>
      </c>
    </row>
    <row r="20" spans="1:14" s="68" customFormat="1" ht="12">
      <c r="A20" s="64">
        <v>12</v>
      </c>
      <c r="B20" s="69">
        <v>436</v>
      </c>
      <c r="C20" s="64" t="s">
        <v>429</v>
      </c>
      <c r="D20" s="64" t="s">
        <v>423</v>
      </c>
      <c r="E20" s="64" t="s">
        <v>44</v>
      </c>
      <c r="F20" s="70" t="s">
        <v>19</v>
      </c>
      <c r="G20" s="64">
        <v>13</v>
      </c>
      <c r="K20" s="68" t="s">
        <v>423</v>
      </c>
      <c r="L20" s="68" t="s">
        <v>44</v>
      </c>
      <c r="M20" s="68" t="s">
        <v>19</v>
      </c>
      <c r="N20" s="68">
        <v>13</v>
      </c>
    </row>
    <row r="21" s="68" customFormat="1" ht="12"/>
    <row r="22" s="68" customFormat="1" ht="12"/>
    <row r="23" s="68" customFormat="1" ht="12"/>
    <row r="24" s="68" customFormat="1" ht="12"/>
    <row r="25" s="68" customFormat="1" ht="12"/>
    <row r="26" s="68" customFormat="1" ht="12"/>
    <row r="27" s="68" customFormat="1" ht="12"/>
    <row r="28" s="68" customFormat="1" ht="12"/>
    <row r="29" s="68" customFormat="1" ht="12"/>
    <row r="30" s="68" customFormat="1" ht="12"/>
    <row r="31" s="68" customFormat="1" ht="12"/>
    <row r="32" s="68" customFormat="1" ht="12"/>
    <row r="33" s="68" customFormat="1" ht="12"/>
    <row r="34" s="68" customFormat="1" ht="12" customHeight="1"/>
    <row r="35" ht="12" customHeight="1"/>
    <row r="36" ht="12" customHeight="1"/>
    <row r="37" ht="12" customHeight="1"/>
    <row r="38" ht="12" customHeight="1"/>
    <row r="39" spans="1:6" s="4" customFormat="1" ht="12" customHeight="1">
      <c r="A39"/>
      <c r="B39"/>
      <c r="C39"/>
      <c r="D39"/>
      <c r="E39"/>
      <c r="F39"/>
    </row>
    <row r="40" ht="12" customHeight="1"/>
    <row r="41" ht="16.5" customHeight="1"/>
    <row r="42" ht="16.5" customHeight="1"/>
    <row r="43" ht="16.5" customHeight="1"/>
  </sheetData>
  <mergeCells count="2">
    <mergeCell ref="A6:E6"/>
    <mergeCell ref="F6:G6"/>
  </mergeCells>
  <printOptions horizontalCentered="1"/>
  <pageMargins left="0.75" right="0.75" top="0.21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6"/>
  <sheetViews>
    <sheetView tabSelected="1" workbookViewId="0" topLeftCell="A1">
      <pane ySplit="8" topLeftCell="BM9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8.421875" style="9" bestFit="1" customWidth="1"/>
    <col min="2" max="2" width="44.00390625" style="10" bestFit="1" customWidth="1"/>
    <col min="3" max="3" width="6.28125" style="9" bestFit="1" customWidth="1"/>
    <col min="4" max="4" width="5.00390625" style="17" bestFit="1" customWidth="1"/>
    <col min="5" max="5" width="3.7109375" style="17" customWidth="1"/>
    <col min="6" max="6" width="5.00390625" style="17" bestFit="1" customWidth="1"/>
    <col min="7" max="7" width="3.7109375" style="17" customWidth="1"/>
    <col min="8" max="8" width="5.00390625" style="0" bestFit="1" customWidth="1"/>
    <col min="9" max="9" width="3.7109375" style="17" customWidth="1"/>
    <col min="10" max="10" width="4.28125" style="17" bestFit="1" customWidth="1"/>
    <col min="11" max="24" width="3.7109375" style="17" customWidth="1"/>
    <col min="25" max="25" width="3.7109375" style="17" bestFit="1" customWidth="1"/>
    <col min="26" max="26" width="3.8515625" style="17" bestFit="1" customWidth="1"/>
    <col min="27" max="27" width="3.7109375" style="17" bestFit="1" customWidth="1"/>
    <col min="28" max="28" width="3.8515625" style="17" bestFit="1" customWidth="1"/>
    <col min="29" max="29" width="3.7109375" style="17" customWidth="1"/>
    <col min="30" max="30" width="3.7109375" style="21" customWidth="1"/>
    <col min="31" max="31" width="3.7109375" style="17" customWidth="1"/>
    <col min="32" max="32" width="5.8515625" style="17" bestFit="1" customWidth="1"/>
    <col min="33" max="33" width="4.57421875" style="17" bestFit="1" customWidth="1"/>
    <col min="34" max="34" width="7.140625" style="25" bestFit="1" customWidth="1"/>
    <col min="38" max="38" width="31.421875" style="0" customWidth="1"/>
    <col min="39" max="39" width="3.00390625" style="0" bestFit="1" customWidth="1"/>
    <col min="40" max="40" width="3.421875" style="0" customWidth="1"/>
    <col min="41" max="41" width="31.421875" style="0" customWidth="1"/>
    <col min="42" max="42" width="3.00390625" style="0" bestFit="1" customWidth="1"/>
    <col min="43" max="43" width="3.421875" style="0" customWidth="1"/>
    <col min="44" max="44" width="31.421875" style="0" customWidth="1"/>
    <col min="45" max="45" width="3.00390625" style="0" bestFit="1" customWidth="1"/>
  </cols>
  <sheetData>
    <row r="1" spans="2:30" s="56" customFormat="1" ht="12.75">
      <c r="B1" s="57"/>
      <c r="D1" s="59"/>
      <c r="E1" s="58"/>
      <c r="F1" s="60"/>
      <c r="AD1" s="63"/>
    </row>
    <row r="2" spans="2:30" s="56" customFormat="1" ht="12.75">
      <c r="B2" s="57"/>
      <c r="D2" s="59"/>
      <c r="E2" s="58"/>
      <c r="F2" s="60"/>
      <c r="AD2" s="63"/>
    </row>
    <row r="3" spans="2:30" s="56" customFormat="1" ht="12.75">
      <c r="B3" s="57"/>
      <c r="D3" s="59"/>
      <c r="E3" s="58"/>
      <c r="F3" s="60"/>
      <c r="AD3" s="63"/>
    </row>
    <row r="4" spans="1:34" ht="13.5" thickBot="1">
      <c r="A4" s="7"/>
      <c r="B4" s="8"/>
      <c r="C4" s="7"/>
      <c r="D4" s="11"/>
      <c r="E4"/>
      <c r="F4"/>
      <c r="G4"/>
      <c r="H4" s="11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"/>
      <c r="AE4"/>
      <c r="AF4"/>
      <c r="AG4"/>
      <c r="AH4"/>
    </row>
    <row r="5" spans="1:34" ht="18" thickBot="1" thickTop="1">
      <c r="A5" s="166" t="s">
        <v>705</v>
      </c>
      <c r="B5" s="167"/>
      <c r="C5" s="167"/>
      <c r="D5" s="169"/>
      <c r="E5" s="170"/>
      <c r="F5"/>
      <c r="G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 s="1"/>
      <c r="AE5"/>
      <c r="AF5"/>
      <c r="AG5"/>
      <c r="AH5"/>
    </row>
    <row r="6" spans="4:34" ht="14.25" customHeight="1" thickTop="1">
      <c r="D6" s="24"/>
      <c r="E6" s="171" t="s">
        <v>36</v>
      </c>
      <c r="F6" s="171"/>
      <c r="G6" s="171"/>
      <c r="H6" s="26"/>
      <c r="I6" s="165" t="s">
        <v>13</v>
      </c>
      <c r="J6" s="165"/>
      <c r="K6" s="164"/>
      <c r="L6" s="23"/>
      <c r="M6" s="165" t="s">
        <v>14</v>
      </c>
      <c r="N6" s="165"/>
      <c r="O6" s="164"/>
      <c r="P6" s="23"/>
      <c r="Q6" s="165" t="s">
        <v>35</v>
      </c>
      <c r="R6" s="165"/>
      <c r="S6" s="164"/>
      <c r="T6" s="23"/>
      <c r="U6" s="165" t="s">
        <v>71</v>
      </c>
      <c r="V6" s="165"/>
      <c r="W6" s="164"/>
      <c r="X6" s="23"/>
      <c r="Y6" s="165" t="s">
        <v>37</v>
      </c>
      <c r="Z6" s="165"/>
      <c r="AA6" s="165"/>
      <c r="AB6" s="165"/>
      <c r="AC6" s="164"/>
      <c r="AD6" s="156"/>
      <c r="AE6" s="155"/>
      <c r="AF6" s="18"/>
      <c r="AH6" s="27"/>
    </row>
    <row r="7" spans="4:34" ht="15" customHeight="1">
      <c r="D7" s="171" t="s">
        <v>33</v>
      </c>
      <c r="E7" s="171"/>
      <c r="F7" s="171" t="s">
        <v>34</v>
      </c>
      <c r="G7" s="171"/>
      <c r="H7" s="163" t="s">
        <v>33</v>
      </c>
      <c r="I7" s="164"/>
      <c r="J7" s="163" t="s">
        <v>34</v>
      </c>
      <c r="K7" s="164"/>
      <c r="L7" s="163" t="s">
        <v>33</v>
      </c>
      <c r="M7" s="164"/>
      <c r="N7" s="23" t="s">
        <v>34</v>
      </c>
      <c r="O7" s="22"/>
      <c r="P7" s="163" t="s">
        <v>33</v>
      </c>
      <c r="Q7" s="164"/>
      <c r="R7" s="163" t="s">
        <v>34</v>
      </c>
      <c r="S7" s="164"/>
      <c r="T7" s="163" t="s">
        <v>33</v>
      </c>
      <c r="U7" s="164"/>
      <c r="V7" s="163" t="s">
        <v>34</v>
      </c>
      <c r="W7" s="164"/>
      <c r="X7" s="163" t="s">
        <v>72</v>
      </c>
      <c r="Y7" s="164"/>
      <c r="Z7" s="163" t="s">
        <v>73</v>
      </c>
      <c r="AA7" s="164"/>
      <c r="AB7" s="163" t="s">
        <v>34</v>
      </c>
      <c r="AC7" s="164"/>
      <c r="AD7" s="156"/>
      <c r="AE7" s="22"/>
      <c r="AF7" s="24" t="s">
        <v>20</v>
      </c>
      <c r="AH7" s="27"/>
    </row>
    <row r="8" spans="1:34" s="4" customFormat="1" ht="12.75">
      <c r="A8" s="14" t="s">
        <v>159</v>
      </c>
      <c r="B8" s="14" t="s">
        <v>17</v>
      </c>
      <c r="C8" s="13" t="s">
        <v>31</v>
      </c>
      <c r="D8" s="24" t="s">
        <v>39</v>
      </c>
      <c r="E8" s="19" t="s">
        <v>40</v>
      </c>
      <c r="F8" s="24" t="s">
        <v>39</v>
      </c>
      <c r="G8" s="19" t="s">
        <v>40</v>
      </c>
      <c r="H8" s="24" t="s">
        <v>39</v>
      </c>
      <c r="I8" s="19" t="s">
        <v>40</v>
      </c>
      <c r="J8" s="24" t="s">
        <v>39</v>
      </c>
      <c r="K8" s="19" t="s">
        <v>40</v>
      </c>
      <c r="L8" s="24" t="s">
        <v>39</v>
      </c>
      <c r="M8" s="19" t="s">
        <v>40</v>
      </c>
      <c r="N8" s="24" t="s">
        <v>39</v>
      </c>
      <c r="O8" s="19" t="s">
        <v>40</v>
      </c>
      <c r="P8" s="24" t="s">
        <v>39</v>
      </c>
      <c r="Q8" s="19" t="s">
        <v>40</v>
      </c>
      <c r="R8" s="24" t="s">
        <v>39</v>
      </c>
      <c r="S8" s="19" t="s">
        <v>40</v>
      </c>
      <c r="T8" s="24" t="s">
        <v>39</v>
      </c>
      <c r="U8" s="19" t="s">
        <v>40</v>
      </c>
      <c r="V8" s="24" t="s">
        <v>39</v>
      </c>
      <c r="W8" s="19" t="s">
        <v>40</v>
      </c>
      <c r="X8" s="24" t="s">
        <v>39</v>
      </c>
      <c r="Y8" s="19" t="s">
        <v>40</v>
      </c>
      <c r="Z8" s="24" t="s">
        <v>39</v>
      </c>
      <c r="AA8" s="19" t="s">
        <v>40</v>
      </c>
      <c r="AB8" s="24" t="s">
        <v>39</v>
      </c>
      <c r="AC8" s="19" t="s">
        <v>40</v>
      </c>
      <c r="AD8" s="19"/>
      <c r="AE8" s="19" t="s">
        <v>39</v>
      </c>
      <c r="AF8" s="19" t="s">
        <v>40</v>
      </c>
      <c r="AG8" s="24" t="s">
        <v>38</v>
      </c>
      <c r="AH8" s="28" t="s">
        <v>41</v>
      </c>
    </row>
    <row r="9" spans="1:34" ht="15">
      <c r="A9" s="120">
        <v>1</v>
      </c>
      <c r="B9" s="118" t="s">
        <v>681</v>
      </c>
      <c r="C9" s="118">
        <v>11</v>
      </c>
      <c r="D9" s="20">
        <v>2</v>
      </c>
      <c r="E9" s="20">
        <v>0</v>
      </c>
      <c r="F9" s="20">
        <v>2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4</v>
      </c>
      <c r="U9" s="20">
        <v>4</v>
      </c>
      <c r="V9" s="20">
        <v>0</v>
      </c>
      <c r="W9" s="20">
        <v>0</v>
      </c>
      <c r="X9" s="20">
        <v>1</v>
      </c>
      <c r="Y9" s="20">
        <v>1</v>
      </c>
      <c r="Z9" s="20">
        <v>2</v>
      </c>
      <c r="AA9" s="20">
        <v>2</v>
      </c>
      <c r="AB9" s="20">
        <v>0</v>
      </c>
      <c r="AC9" s="20">
        <v>0</v>
      </c>
      <c r="AD9" s="104"/>
      <c r="AE9" s="20">
        <v>11</v>
      </c>
      <c r="AF9" s="20">
        <v>7</v>
      </c>
      <c r="AG9" s="20">
        <v>-4</v>
      </c>
      <c r="AH9" s="29">
        <v>0.36363636363636365</v>
      </c>
    </row>
    <row r="10" spans="1:34" ht="15">
      <c r="A10" s="120">
        <v>2</v>
      </c>
      <c r="B10" s="118" t="s">
        <v>576</v>
      </c>
      <c r="C10" s="118">
        <v>42</v>
      </c>
      <c r="D10" s="20">
        <v>13</v>
      </c>
      <c r="E10" s="20">
        <v>9</v>
      </c>
      <c r="F10" s="20">
        <v>4</v>
      </c>
      <c r="G10" s="20">
        <v>3</v>
      </c>
      <c r="H10" s="20">
        <v>4</v>
      </c>
      <c r="I10" s="20">
        <v>4</v>
      </c>
      <c r="J10" s="20">
        <v>3</v>
      </c>
      <c r="K10" s="20">
        <v>3</v>
      </c>
      <c r="L10" s="20">
        <v>5</v>
      </c>
      <c r="M10" s="20">
        <v>4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5</v>
      </c>
      <c r="U10" s="20">
        <v>5</v>
      </c>
      <c r="V10" s="20">
        <v>0</v>
      </c>
      <c r="W10" s="20">
        <v>0</v>
      </c>
      <c r="X10" s="20">
        <v>6</v>
      </c>
      <c r="Y10" s="20">
        <v>5</v>
      </c>
      <c r="Z10" s="20">
        <v>2</v>
      </c>
      <c r="AA10" s="20">
        <v>2</v>
      </c>
      <c r="AB10" s="20">
        <v>0</v>
      </c>
      <c r="AC10" s="20">
        <v>0</v>
      </c>
      <c r="AD10" s="104"/>
      <c r="AE10" s="20">
        <v>42</v>
      </c>
      <c r="AF10" s="20">
        <v>35</v>
      </c>
      <c r="AG10" s="20">
        <v>-7</v>
      </c>
      <c r="AH10" s="29">
        <v>0.16666666666666663</v>
      </c>
    </row>
    <row r="11" spans="1:34" ht="15">
      <c r="A11" s="120">
        <v>3</v>
      </c>
      <c r="B11" s="118" t="s">
        <v>151</v>
      </c>
      <c r="C11" s="118">
        <v>16</v>
      </c>
      <c r="D11" s="20">
        <v>1</v>
      </c>
      <c r="E11" s="20">
        <v>1</v>
      </c>
      <c r="F11" s="20">
        <v>0</v>
      </c>
      <c r="G11" s="20">
        <v>0</v>
      </c>
      <c r="H11" s="20">
        <v>1</v>
      </c>
      <c r="I11" s="20">
        <v>1</v>
      </c>
      <c r="J11" s="20">
        <v>2</v>
      </c>
      <c r="K11" s="20">
        <v>2</v>
      </c>
      <c r="L11" s="20">
        <v>0</v>
      </c>
      <c r="M11" s="20">
        <v>0</v>
      </c>
      <c r="N11" s="20">
        <v>0</v>
      </c>
      <c r="O11" s="20">
        <v>0</v>
      </c>
      <c r="P11" s="20">
        <v>3</v>
      </c>
      <c r="Q11" s="20">
        <v>3</v>
      </c>
      <c r="R11" s="20">
        <v>0</v>
      </c>
      <c r="S11" s="20">
        <v>0</v>
      </c>
      <c r="T11" s="20">
        <v>4</v>
      </c>
      <c r="U11" s="20">
        <v>4</v>
      </c>
      <c r="V11" s="20">
        <v>0</v>
      </c>
      <c r="W11" s="20">
        <v>0</v>
      </c>
      <c r="X11" s="20">
        <v>4</v>
      </c>
      <c r="Y11" s="20">
        <v>4</v>
      </c>
      <c r="Z11" s="20">
        <v>1</v>
      </c>
      <c r="AA11" s="20">
        <v>1</v>
      </c>
      <c r="AB11" s="20">
        <v>0</v>
      </c>
      <c r="AC11" s="20">
        <v>0</v>
      </c>
      <c r="AD11" s="104"/>
      <c r="AE11" s="20">
        <v>16</v>
      </c>
      <c r="AF11" s="20">
        <v>16</v>
      </c>
      <c r="AG11" s="20">
        <v>0</v>
      </c>
      <c r="AH11" s="29">
        <v>0</v>
      </c>
    </row>
    <row r="12" spans="1:34" ht="15">
      <c r="A12" s="120">
        <v>4</v>
      </c>
      <c r="B12" s="118" t="s">
        <v>346</v>
      </c>
      <c r="C12" s="118">
        <v>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1</v>
      </c>
      <c r="U12" s="20">
        <v>0</v>
      </c>
      <c r="V12" s="20">
        <v>1</v>
      </c>
      <c r="W12" s="20">
        <v>1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104"/>
      <c r="AE12" s="20">
        <v>3</v>
      </c>
      <c r="AF12" s="20">
        <v>2</v>
      </c>
      <c r="AG12" s="20">
        <v>-1</v>
      </c>
      <c r="AH12" s="29">
        <v>0.33333333333333337</v>
      </c>
    </row>
    <row r="13" spans="1:34" ht="15">
      <c r="A13" s="120">
        <v>5</v>
      </c>
      <c r="B13" s="118" t="s">
        <v>361</v>
      </c>
      <c r="C13" s="118">
        <v>15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1</v>
      </c>
      <c r="K13" s="20">
        <v>1</v>
      </c>
      <c r="L13" s="20">
        <v>0</v>
      </c>
      <c r="M13" s="20">
        <v>0</v>
      </c>
      <c r="N13" s="20">
        <v>2</v>
      </c>
      <c r="O13" s="20">
        <v>0</v>
      </c>
      <c r="P13" s="20">
        <v>1</v>
      </c>
      <c r="Q13" s="20">
        <v>1</v>
      </c>
      <c r="R13" s="20">
        <v>2</v>
      </c>
      <c r="S13" s="20">
        <v>2</v>
      </c>
      <c r="T13" s="20">
        <v>7</v>
      </c>
      <c r="U13" s="20">
        <v>6</v>
      </c>
      <c r="V13" s="20">
        <v>0</v>
      </c>
      <c r="W13" s="20">
        <v>0</v>
      </c>
      <c r="X13" s="20">
        <v>1</v>
      </c>
      <c r="Y13" s="20">
        <v>1</v>
      </c>
      <c r="Z13" s="20">
        <v>1</v>
      </c>
      <c r="AA13" s="20">
        <v>1</v>
      </c>
      <c r="AB13" s="20">
        <v>0</v>
      </c>
      <c r="AC13" s="20">
        <v>0</v>
      </c>
      <c r="AD13" s="104"/>
      <c r="AE13" s="20">
        <v>15</v>
      </c>
      <c r="AF13" s="20">
        <v>12</v>
      </c>
      <c r="AG13" s="20">
        <v>-3</v>
      </c>
      <c r="AH13" s="29">
        <v>0.2</v>
      </c>
    </row>
    <row r="14" spans="1:34" ht="15">
      <c r="A14" s="120">
        <v>6</v>
      </c>
      <c r="B14" s="117" t="s">
        <v>32</v>
      </c>
      <c r="C14" s="118">
        <v>5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1</v>
      </c>
      <c r="U14" s="20">
        <v>1</v>
      </c>
      <c r="V14" s="20">
        <v>3</v>
      </c>
      <c r="W14" s="20">
        <v>3</v>
      </c>
      <c r="X14" s="20">
        <v>0</v>
      </c>
      <c r="Y14" s="20">
        <v>0</v>
      </c>
      <c r="Z14" s="20">
        <v>0</v>
      </c>
      <c r="AA14" s="20">
        <v>0</v>
      </c>
      <c r="AB14" s="20">
        <v>1</v>
      </c>
      <c r="AC14" s="20">
        <v>1</v>
      </c>
      <c r="AD14" s="104"/>
      <c r="AE14" s="20">
        <v>5</v>
      </c>
      <c r="AF14" s="20">
        <v>5</v>
      </c>
      <c r="AG14" s="20">
        <v>0</v>
      </c>
      <c r="AH14" s="29">
        <v>0</v>
      </c>
    </row>
    <row r="15" spans="1:34" ht="15">
      <c r="A15" s="120">
        <v>7</v>
      </c>
      <c r="B15" s="117" t="s">
        <v>704</v>
      </c>
      <c r="C15" s="118">
        <v>32</v>
      </c>
      <c r="D15" s="20">
        <v>4</v>
      </c>
      <c r="E15" s="20">
        <v>4</v>
      </c>
      <c r="F15" s="20">
        <v>3</v>
      </c>
      <c r="G15" s="20">
        <v>2</v>
      </c>
      <c r="H15" s="20">
        <v>2</v>
      </c>
      <c r="I15" s="20">
        <v>2</v>
      </c>
      <c r="J15" s="20">
        <v>1</v>
      </c>
      <c r="K15" s="20">
        <v>1</v>
      </c>
      <c r="L15" s="20">
        <v>1</v>
      </c>
      <c r="M15" s="20">
        <v>1</v>
      </c>
      <c r="N15" s="20">
        <v>3</v>
      </c>
      <c r="O15" s="20">
        <v>3</v>
      </c>
      <c r="P15" s="20">
        <v>1</v>
      </c>
      <c r="Q15" s="20">
        <v>1</v>
      </c>
      <c r="R15" s="20">
        <v>3</v>
      </c>
      <c r="S15" s="20">
        <v>2</v>
      </c>
      <c r="T15" s="20">
        <v>5</v>
      </c>
      <c r="U15" s="20">
        <v>4</v>
      </c>
      <c r="V15" s="20">
        <v>0</v>
      </c>
      <c r="W15" s="20">
        <v>0</v>
      </c>
      <c r="X15" s="20">
        <v>5</v>
      </c>
      <c r="Y15" s="20">
        <v>4</v>
      </c>
      <c r="Z15" s="20">
        <v>3</v>
      </c>
      <c r="AA15" s="20">
        <v>3</v>
      </c>
      <c r="AB15" s="20">
        <v>1</v>
      </c>
      <c r="AC15" s="20">
        <v>1</v>
      </c>
      <c r="AD15" s="104"/>
      <c r="AE15" s="20">
        <v>32</v>
      </c>
      <c r="AF15" s="20">
        <v>28</v>
      </c>
      <c r="AG15" s="20">
        <v>-4</v>
      </c>
      <c r="AH15" s="29">
        <v>0.125</v>
      </c>
    </row>
    <row r="16" spans="1:34" ht="15">
      <c r="A16" s="120">
        <v>8</v>
      </c>
      <c r="B16" s="118" t="s">
        <v>622</v>
      </c>
      <c r="C16" s="118">
        <v>21</v>
      </c>
      <c r="D16" s="20">
        <v>1</v>
      </c>
      <c r="E16" s="20">
        <v>1</v>
      </c>
      <c r="F16" s="20">
        <v>3</v>
      </c>
      <c r="G16" s="20">
        <v>3</v>
      </c>
      <c r="H16" s="20">
        <v>6</v>
      </c>
      <c r="I16" s="20">
        <v>4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2</v>
      </c>
      <c r="Q16" s="20">
        <v>2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7</v>
      </c>
      <c r="Y16" s="20">
        <v>6</v>
      </c>
      <c r="Z16" s="20">
        <v>2</v>
      </c>
      <c r="AA16" s="20">
        <v>1</v>
      </c>
      <c r="AB16" s="20">
        <v>0</v>
      </c>
      <c r="AC16" s="20">
        <v>0</v>
      </c>
      <c r="AD16" s="104"/>
      <c r="AE16" s="20">
        <v>21</v>
      </c>
      <c r="AF16" s="20">
        <v>17</v>
      </c>
      <c r="AG16" s="20">
        <v>-4</v>
      </c>
      <c r="AH16" s="29">
        <v>0.19047619047619047</v>
      </c>
    </row>
    <row r="17" spans="1:34" ht="15">
      <c r="A17" s="120">
        <v>9</v>
      </c>
      <c r="B17" s="118" t="s">
        <v>351</v>
      </c>
      <c r="C17" s="118">
        <v>15</v>
      </c>
      <c r="D17" s="20">
        <v>1</v>
      </c>
      <c r="E17" s="20">
        <v>1</v>
      </c>
      <c r="F17" s="20">
        <v>0</v>
      </c>
      <c r="G17" s="20">
        <v>0</v>
      </c>
      <c r="H17" s="20">
        <v>3</v>
      </c>
      <c r="I17" s="20">
        <v>1</v>
      </c>
      <c r="J17" s="20">
        <v>2</v>
      </c>
      <c r="K17" s="20">
        <v>2</v>
      </c>
      <c r="L17" s="20">
        <v>5</v>
      </c>
      <c r="M17" s="20">
        <v>3</v>
      </c>
      <c r="N17" s="20">
        <v>2</v>
      </c>
      <c r="O17" s="20">
        <v>1</v>
      </c>
      <c r="P17" s="20">
        <v>0</v>
      </c>
      <c r="Q17" s="20">
        <v>0</v>
      </c>
      <c r="R17" s="20">
        <v>2</v>
      </c>
      <c r="S17" s="20">
        <v>1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104"/>
      <c r="AE17" s="20">
        <v>15</v>
      </c>
      <c r="AF17" s="20">
        <v>9</v>
      </c>
      <c r="AG17" s="20">
        <v>-6</v>
      </c>
      <c r="AH17" s="29">
        <v>0.4</v>
      </c>
    </row>
    <row r="18" spans="1:34" ht="15">
      <c r="A18" s="120">
        <v>10</v>
      </c>
      <c r="B18" s="118" t="s">
        <v>155</v>
      </c>
      <c r="C18" s="118">
        <v>2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1</v>
      </c>
      <c r="U18" s="20">
        <v>1</v>
      </c>
      <c r="V18" s="20">
        <v>0</v>
      </c>
      <c r="W18" s="20">
        <v>0</v>
      </c>
      <c r="X18" s="20">
        <v>1</v>
      </c>
      <c r="Y18" s="20">
        <v>1</v>
      </c>
      <c r="Z18" s="20">
        <v>0</v>
      </c>
      <c r="AA18" s="20">
        <v>0</v>
      </c>
      <c r="AB18" s="20">
        <v>0</v>
      </c>
      <c r="AC18" s="20">
        <v>0</v>
      </c>
      <c r="AD18" s="104"/>
      <c r="AE18" s="20">
        <v>2</v>
      </c>
      <c r="AF18" s="20">
        <v>2</v>
      </c>
      <c r="AG18" s="20">
        <v>0</v>
      </c>
      <c r="AH18" s="29">
        <v>0</v>
      </c>
    </row>
    <row r="19" spans="1:34" ht="15">
      <c r="A19" s="120">
        <v>11</v>
      </c>
      <c r="B19" s="118" t="s">
        <v>134</v>
      </c>
      <c r="C19" s="118">
        <v>2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1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1</v>
      </c>
      <c r="AA19" s="20">
        <v>0</v>
      </c>
      <c r="AB19" s="20">
        <v>0</v>
      </c>
      <c r="AC19" s="20">
        <v>0</v>
      </c>
      <c r="AD19" s="104"/>
      <c r="AE19" s="20">
        <v>2</v>
      </c>
      <c r="AF19" s="20">
        <v>0</v>
      </c>
      <c r="AG19" s="20">
        <v>-2</v>
      </c>
      <c r="AH19" s="29">
        <v>1</v>
      </c>
    </row>
    <row r="20" spans="1:34" ht="15">
      <c r="A20" s="120">
        <v>12</v>
      </c>
      <c r="B20" s="118" t="s">
        <v>490</v>
      </c>
      <c r="C20" s="118">
        <v>5</v>
      </c>
      <c r="D20" s="20">
        <v>0</v>
      </c>
      <c r="E20" s="20">
        <v>0</v>
      </c>
      <c r="F20" s="20">
        <v>0</v>
      </c>
      <c r="G20" s="20">
        <v>0</v>
      </c>
      <c r="H20" s="20">
        <v>1</v>
      </c>
      <c r="I20" s="20">
        <v>1</v>
      </c>
      <c r="J20" s="20">
        <v>1</v>
      </c>
      <c r="K20" s="20">
        <v>1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1</v>
      </c>
      <c r="U20" s="20">
        <v>1</v>
      </c>
      <c r="V20" s="20">
        <v>1</v>
      </c>
      <c r="W20" s="20">
        <v>1</v>
      </c>
      <c r="X20" s="20">
        <v>0</v>
      </c>
      <c r="Y20" s="20">
        <v>0</v>
      </c>
      <c r="Z20" s="20">
        <v>0</v>
      </c>
      <c r="AA20" s="20">
        <v>0</v>
      </c>
      <c r="AB20" s="20">
        <v>1</v>
      </c>
      <c r="AC20" s="20">
        <v>1</v>
      </c>
      <c r="AD20" s="104"/>
      <c r="AE20" s="20">
        <v>5</v>
      </c>
      <c r="AF20" s="20">
        <v>5</v>
      </c>
      <c r="AG20" s="20">
        <v>0</v>
      </c>
      <c r="AH20" s="29">
        <v>0</v>
      </c>
    </row>
    <row r="21" spans="1:34" ht="15">
      <c r="A21" s="120">
        <v>13</v>
      </c>
      <c r="B21" s="118" t="s">
        <v>668</v>
      </c>
      <c r="C21" s="118">
        <v>10</v>
      </c>
      <c r="D21" s="20">
        <v>1</v>
      </c>
      <c r="E21" s="20">
        <v>1</v>
      </c>
      <c r="F21" s="20">
        <v>1</v>
      </c>
      <c r="G21" s="20">
        <v>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3</v>
      </c>
      <c r="Q21" s="20">
        <v>3</v>
      </c>
      <c r="R21" s="20">
        <v>3</v>
      </c>
      <c r="S21" s="20">
        <v>3</v>
      </c>
      <c r="T21" s="20">
        <v>1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1</v>
      </c>
      <c r="AA21" s="20">
        <v>0</v>
      </c>
      <c r="AB21" s="20">
        <v>0</v>
      </c>
      <c r="AC21" s="20">
        <v>0</v>
      </c>
      <c r="AD21" s="104"/>
      <c r="AE21" s="20">
        <v>10</v>
      </c>
      <c r="AF21" s="20">
        <v>8</v>
      </c>
      <c r="AG21" s="20">
        <v>-2</v>
      </c>
      <c r="AH21" s="29">
        <v>0.2</v>
      </c>
    </row>
    <row r="22" spans="1:34" ht="15">
      <c r="A22" s="120">
        <v>14</v>
      </c>
      <c r="B22" s="118" t="s">
        <v>481</v>
      </c>
      <c r="C22" s="118">
        <v>24</v>
      </c>
      <c r="D22" s="20">
        <v>2</v>
      </c>
      <c r="E22" s="20">
        <v>0</v>
      </c>
      <c r="F22" s="20">
        <v>0</v>
      </c>
      <c r="G22" s="20">
        <v>0</v>
      </c>
      <c r="H22" s="20">
        <v>3</v>
      </c>
      <c r="I22" s="20">
        <v>2</v>
      </c>
      <c r="J22" s="20">
        <v>0</v>
      </c>
      <c r="K22" s="20">
        <v>0</v>
      </c>
      <c r="L22" s="20">
        <v>2</v>
      </c>
      <c r="M22" s="20">
        <v>0</v>
      </c>
      <c r="N22" s="20">
        <v>0</v>
      </c>
      <c r="O22" s="20">
        <v>0</v>
      </c>
      <c r="P22" s="20">
        <v>3</v>
      </c>
      <c r="Q22" s="20">
        <v>0</v>
      </c>
      <c r="R22" s="20">
        <v>0</v>
      </c>
      <c r="S22" s="20">
        <v>0</v>
      </c>
      <c r="T22" s="20">
        <v>3</v>
      </c>
      <c r="U22" s="20">
        <v>2</v>
      </c>
      <c r="V22" s="20">
        <v>0</v>
      </c>
      <c r="W22" s="20">
        <v>0</v>
      </c>
      <c r="X22" s="20">
        <v>6</v>
      </c>
      <c r="Y22" s="20">
        <v>5</v>
      </c>
      <c r="Z22" s="20">
        <v>5</v>
      </c>
      <c r="AA22" s="20">
        <v>4</v>
      </c>
      <c r="AB22" s="20">
        <v>0</v>
      </c>
      <c r="AC22" s="20">
        <v>0</v>
      </c>
      <c r="AD22" s="104"/>
      <c r="AE22" s="20">
        <v>24</v>
      </c>
      <c r="AF22" s="20">
        <v>13</v>
      </c>
      <c r="AG22" s="20">
        <v>-11</v>
      </c>
      <c r="AH22" s="29">
        <v>0.45833333333333337</v>
      </c>
    </row>
    <row r="23" spans="1:34" ht="15">
      <c r="A23" s="120">
        <v>15</v>
      </c>
      <c r="B23" s="118" t="s">
        <v>222</v>
      </c>
      <c r="C23" s="118">
        <v>7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5</v>
      </c>
      <c r="U23" s="20">
        <v>3</v>
      </c>
      <c r="V23" s="20">
        <v>0</v>
      </c>
      <c r="W23" s="20">
        <v>0</v>
      </c>
      <c r="X23" s="20">
        <v>1</v>
      </c>
      <c r="Y23" s="20">
        <v>1</v>
      </c>
      <c r="Z23" s="20">
        <v>1</v>
      </c>
      <c r="AA23" s="20">
        <v>1</v>
      </c>
      <c r="AB23" s="20">
        <v>0</v>
      </c>
      <c r="AC23" s="20">
        <v>0</v>
      </c>
      <c r="AD23" s="104"/>
      <c r="AE23" s="20">
        <v>7</v>
      </c>
      <c r="AF23" s="20">
        <v>5</v>
      </c>
      <c r="AG23" s="20">
        <v>-2</v>
      </c>
      <c r="AH23" s="29">
        <v>0.2857142857142857</v>
      </c>
    </row>
    <row r="24" spans="1:34" ht="15">
      <c r="A24" s="120">
        <v>16</v>
      </c>
      <c r="B24" s="118" t="s">
        <v>329</v>
      </c>
      <c r="C24" s="118">
        <v>15</v>
      </c>
      <c r="D24" s="20">
        <v>0</v>
      </c>
      <c r="E24" s="20">
        <v>0</v>
      </c>
      <c r="F24" s="20">
        <v>1</v>
      </c>
      <c r="G24" s="20">
        <v>1</v>
      </c>
      <c r="H24" s="20">
        <v>0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4</v>
      </c>
      <c r="O24" s="20">
        <v>0</v>
      </c>
      <c r="P24" s="20">
        <v>1</v>
      </c>
      <c r="Q24" s="20">
        <v>1</v>
      </c>
      <c r="R24" s="20">
        <v>3</v>
      </c>
      <c r="S24" s="20">
        <v>3</v>
      </c>
      <c r="T24" s="20">
        <v>2</v>
      </c>
      <c r="U24" s="20">
        <v>2</v>
      </c>
      <c r="V24" s="20">
        <v>3</v>
      </c>
      <c r="W24" s="20">
        <v>3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104"/>
      <c r="AE24" s="20">
        <v>15</v>
      </c>
      <c r="AF24" s="20">
        <v>10</v>
      </c>
      <c r="AG24" s="20">
        <v>-5</v>
      </c>
      <c r="AH24" s="29">
        <v>0.33333333333333337</v>
      </c>
    </row>
    <row r="25" spans="1:34" ht="15">
      <c r="A25" s="120">
        <v>17</v>
      </c>
      <c r="B25" s="118" t="s">
        <v>349</v>
      </c>
      <c r="C25" s="118">
        <v>1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104"/>
      <c r="AE25" s="20">
        <v>1</v>
      </c>
      <c r="AF25" s="20">
        <v>0</v>
      </c>
      <c r="AG25" s="20">
        <v>-1</v>
      </c>
      <c r="AH25" s="29">
        <v>1</v>
      </c>
    </row>
    <row r="26" spans="1:34" ht="15">
      <c r="A26" s="120">
        <v>18</v>
      </c>
      <c r="B26" s="118" t="s">
        <v>120</v>
      </c>
      <c r="C26" s="118">
        <v>1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1</v>
      </c>
      <c r="U26" s="20">
        <v>1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104"/>
      <c r="AE26" s="20">
        <v>1</v>
      </c>
      <c r="AF26" s="20">
        <v>1</v>
      </c>
      <c r="AG26" s="20">
        <v>0</v>
      </c>
      <c r="AH26" s="29">
        <v>0</v>
      </c>
    </row>
    <row r="27" spans="1:34" ht="15">
      <c r="A27" s="120">
        <v>19</v>
      </c>
      <c r="B27" s="118" t="s">
        <v>638</v>
      </c>
      <c r="C27" s="118">
        <v>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1</v>
      </c>
      <c r="AA27" s="20">
        <v>1</v>
      </c>
      <c r="AB27" s="20">
        <v>0</v>
      </c>
      <c r="AC27" s="20">
        <v>0</v>
      </c>
      <c r="AD27" s="104"/>
      <c r="AE27" s="20">
        <v>1</v>
      </c>
      <c r="AF27" s="20">
        <v>1</v>
      </c>
      <c r="AG27" s="20">
        <v>0</v>
      </c>
      <c r="AH27" s="29">
        <v>0</v>
      </c>
    </row>
    <row r="28" spans="1:34" ht="15">
      <c r="A28" s="120">
        <v>20</v>
      </c>
      <c r="B28" s="118" t="s">
        <v>635</v>
      </c>
      <c r="C28" s="118">
        <v>7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5</v>
      </c>
      <c r="Y28" s="20">
        <v>5</v>
      </c>
      <c r="Z28" s="20">
        <v>2</v>
      </c>
      <c r="AA28" s="20">
        <v>2</v>
      </c>
      <c r="AB28" s="20">
        <v>0</v>
      </c>
      <c r="AC28" s="20">
        <v>0</v>
      </c>
      <c r="AD28" s="104"/>
      <c r="AE28" s="20">
        <v>7</v>
      </c>
      <c r="AF28" s="20">
        <v>7</v>
      </c>
      <c r="AG28" s="20">
        <v>0</v>
      </c>
      <c r="AH28" s="29">
        <v>0</v>
      </c>
    </row>
    <row r="29" spans="1:34" ht="15">
      <c r="A29" s="120">
        <v>21</v>
      </c>
      <c r="B29" s="118" t="s">
        <v>503</v>
      </c>
      <c r="C29" s="118">
        <v>1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</v>
      </c>
      <c r="K29" s="20">
        <v>1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104"/>
      <c r="AE29" s="20">
        <v>1</v>
      </c>
      <c r="AF29" s="20">
        <v>1</v>
      </c>
      <c r="AG29" s="20">
        <v>0</v>
      </c>
      <c r="AH29" s="29">
        <v>0</v>
      </c>
    </row>
    <row r="30" spans="1:34" ht="15">
      <c r="A30" s="120">
        <v>22</v>
      </c>
      <c r="B30" s="118" t="s">
        <v>518</v>
      </c>
      <c r="C30" s="118">
        <v>28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12</v>
      </c>
      <c r="U30" s="20">
        <v>10</v>
      </c>
      <c r="V30" s="20">
        <v>0</v>
      </c>
      <c r="W30" s="20">
        <v>0</v>
      </c>
      <c r="X30" s="20">
        <v>9</v>
      </c>
      <c r="Y30" s="20">
        <v>9</v>
      </c>
      <c r="Z30" s="20">
        <v>7</v>
      </c>
      <c r="AA30" s="20">
        <v>6</v>
      </c>
      <c r="AB30" s="20">
        <v>0</v>
      </c>
      <c r="AC30" s="20">
        <v>0</v>
      </c>
      <c r="AD30" s="104"/>
      <c r="AE30" s="20">
        <v>28</v>
      </c>
      <c r="AF30" s="20">
        <v>25</v>
      </c>
      <c r="AG30" s="20">
        <v>-3</v>
      </c>
      <c r="AH30" s="29">
        <v>0.1071428571428571</v>
      </c>
    </row>
    <row r="31" spans="1:34" ht="15">
      <c r="A31" s="120">
        <v>23</v>
      </c>
      <c r="B31" s="118" t="s">
        <v>491</v>
      </c>
      <c r="C31" s="118">
        <v>14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8</v>
      </c>
      <c r="U31" s="20">
        <v>7</v>
      </c>
      <c r="V31" s="20">
        <v>0</v>
      </c>
      <c r="W31" s="20">
        <v>0</v>
      </c>
      <c r="X31" s="20">
        <v>5</v>
      </c>
      <c r="Y31" s="20">
        <v>6</v>
      </c>
      <c r="Z31" s="20">
        <v>1</v>
      </c>
      <c r="AA31" s="20">
        <v>1</v>
      </c>
      <c r="AB31" s="20">
        <v>0</v>
      </c>
      <c r="AC31" s="20">
        <v>0</v>
      </c>
      <c r="AD31" s="104"/>
      <c r="AE31" s="20">
        <v>14</v>
      </c>
      <c r="AF31" s="20">
        <v>14</v>
      </c>
      <c r="AG31" s="20">
        <v>0</v>
      </c>
      <c r="AH31" s="29">
        <v>0</v>
      </c>
    </row>
    <row r="32" spans="1:34" ht="15">
      <c r="A32" s="120">
        <v>24</v>
      </c>
      <c r="B32" s="118" t="s">
        <v>304</v>
      </c>
      <c r="C32" s="118">
        <v>3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1</v>
      </c>
      <c r="O32" s="20">
        <v>1</v>
      </c>
      <c r="P32" s="20">
        <v>0</v>
      </c>
      <c r="Q32" s="20">
        <v>0</v>
      </c>
      <c r="R32" s="20">
        <v>1</v>
      </c>
      <c r="S32" s="20">
        <v>1</v>
      </c>
      <c r="T32" s="20">
        <v>1</v>
      </c>
      <c r="U32" s="20">
        <v>1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104"/>
      <c r="AE32" s="20">
        <v>3</v>
      </c>
      <c r="AF32" s="20">
        <v>3</v>
      </c>
      <c r="AG32" s="20">
        <v>0</v>
      </c>
      <c r="AH32" s="29">
        <v>0</v>
      </c>
    </row>
    <row r="33" spans="1:34" ht="15">
      <c r="A33" s="120">
        <v>25</v>
      </c>
      <c r="B33" s="118" t="s">
        <v>453</v>
      </c>
      <c r="C33" s="118">
        <v>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1</v>
      </c>
      <c r="Y33" s="20">
        <v>1</v>
      </c>
      <c r="Z33" s="20">
        <v>0</v>
      </c>
      <c r="AA33" s="20">
        <v>0</v>
      </c>
      <c r="AB33" s="20">
        <v>0</v>
      </c>
      <c r="AC33" s="20">
        <v>0</v>
      </c>
      <c r="AD33" s="104"/>
      <c r="AE33" s="20">
        <v>1</v>
      </c>
      <c r="AF33" s="20">
        <v>1</v>
      </c>
      <c r="AG33" s="20">
        <v>0</v>
      </c>
      <c r="AH33" s="29">
        <v>0</v>
      </c>
    </row>
    <row r="34" spans="1:34" ht="15">
      <c r="A34" s="120">
        <v>26</v>
      </c>
      <c r="B34" s="118" t="s">
        <v>289</v>
      </c>
      <c r="C34" s="118">
        <v>15</v>
      </c>
      <c r="D34" s="20">
        <v>1</v>
      </c>
      <c r="E34" s="20">
        <v>1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3</v>
      </c>
      <c r="M34" s="20">
        <v>1</v>
      </c>
      <c r="N34" s="20">
        <v>0</v>
      </c>
      <c r="O34" s="20">
        <v>0</v>
      </c>
      <c r="P34" s="20">
        <v>5</v>
      </c>
      <c r="Q34" s="20">
        <v>5</v>
      </c>
      <c r="R34" s="20">
        <v>0</v>
      </c>
      <c r="S34" s="20">
        <v>0</v>
      </c>
      <c r="T34" s="20">
        <v>2</v>
      </c>
      <c r="U34" s="20">
        <v>2</v>
      </c>
      <c r="V34" s="20">
        <v>0</v>
      </c>
      <c r="W34" s="20">
        <v>0</v>
      </c>
      <c r="X34" s="20">
        <v>3</v>
      </c>
      <c r="Y34" s="20">
        <v>3</v>
      </c>
      <c r="Z34" s="20">
        <v>1</v>
      </c>
      <c r="AA34" s="20">
        <v>1</v>
      </c>
      <c r="AB34" s="20">
        <v>0</v>
      </c>
      <c r="AC34" s="20">
        <v>0</v>
      </c>
      <c r="AD34" s="104"/>
      <c r="AE34" s="20">
        <v>15</v>
      </c>
      <c r="AF34" s="20">
        <v>13</v>
      </c>
      <c r="AG34" s="20">
        <v>-2</v>
      </c>
      <c r="AH34" s="29">
        <v>0.1333333333333333</v>
      </c>
    </row>
    <row r="35" spans="1:34" ht="15">
      <c r="A35" s="120">
        <v>27</v>
      </c>
      <c r="B35" s="118" t="s">
        <v>250</v>
      </c>
      <c r="C35" s="118">
        <v>4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1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3</v>
      </c>
      <c r="Y35" s="20">
        <v>3</v>
      </c>
      <c r="Z35" s="20">
        <v>0</v>
      </c>
      <c r="AA35" s="20">
        <v>0</v>
      </c>
      <c r="AB35" s="20">
        <v>0</v>
      </c>
      <c r="AC35" s="20">
        <v>0</v>
      </c>
      <c r="AD35" s="104"/>
      <c r="AE35" s="20">
        <v>4</v>
      </c>
      <c r="AF35" s="20">
        <v>3</v>
      </c>
      <c r="AG35" s="20">
        <v>-1</v>
      </c>
      <c r="AH35" s="29">
        <v>0.25</v>
      </c>
    </row>
    <row r="36" spans="1:34" ht="15">
      <c r="A36" s="120">
        <v>28</v>
      </c>
      <c r="B36" s="118" t="s">
        <v>279</v>
      </c>
      <c r="C36" s="118">
        <v>11</v>
      </c>
      <c r="D36" s="20">
        <v>1</v>
      </c>
      <c r="E36" s="20">
        <v>0</v>
      </c>
      <c r="F36" s="20">
        <v>1</v>
      </c>
      <c r="G36" s="20">
        <v>0</v>
      </c>
      <c r="H36" s="20">
        <v>2</v>
      </c>
      <c r="I36" s="20">
        <v>2</v>
      </c>
      <c r="J36" s="20">
        <v>2</v>
      </c>
      <c r="K36" s="20">
        <v>2</v>
      </c>
      <c r="L36" s="20">
        <v>2</v>
      </c>
      <c r="M36" s="20">
        <v>2</v>
      </c>
      <c r="N36" s="20">
        <v>0</v>
      </c>
      <c r="O36" s="20">
        <v>0</v>
      </c>
      <c r="P36" s="20">
        <v>1</v>
      </c>
      <c r="Q36" s="20">
        <v>1</v>
      </c>
      <c r="R36" s="20">
        <v>1</v>
      </c>
      <c r="S36" s="20">
        <v>1</v>
      </c>
      <c r="T36" s="20">
        <v>1</v>
      </c>
      <c r="U36" s="20">
        <v>1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104"/>
      <c r="AE36" s="20">
        <v>11</v>
      </c>
      <c r="AF36" s="20">
        <v>9</v>
      </c>
      <c r="AG36" s="20">
        <v>-2</v>
      </c>
      <c r="AH36" s="29">
        <v>0.18181818181818177</v>
      </c>
    </row>
    <row r="37" spans="1:34" ht="15">
      <c r="A37" s="120">
        <v>29</v>
      </c>
      <c r="B37" s="118" t="s">
        <v>165</v>
      </c>
      <c r="C37" s="118">
        <v>1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1</v>
      </c>
      <c r="Y37" s="20">
        <v>1</v>
      </c>
      <c r="Z37" s="20">
        <v>0</v>
      </c>
      <c r="AA37" s="20">
        <v>0</v>
      </c>
      <c r="AB37" s="20">
        <v>0</v>
      </c>
      <c r="AC37" s="20">
        <v>0</v>
      </c>
      <c r="AD37" s="104"/>
      <c r="AE37" s="20">
        <v>1</v>
      </c>
      <c r="AF37" s="20">
        <v>1</v>
      </c>
      <c r="AG37" s="20">
        <v>0</v>
      </c>
      <c r="AH37" s="29">
        <v>0</v>
      </c>
    </row>
    <row r="38" spans="1:34" ht="15">
      <c r="A38" s="120">
        <v>30</v>
      </c>
      <c r="B38" s="118" t="s">
        <v>440</v>
      </c>
      <c r="C38" s="118">
        <v>21</v>
      </c>
      <c r="D38" s="20">
        <v>1</v>
      </c>
      <c r="E38" s="20">
        <v>1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1</v>
      </c>
      <c r="U38" s="20">
        <v>0</v>
      </c>
      <c r="V38" s="20">
        <v>0</v>
      </c>
      <c r="W38" s="20">
        <v>0</v>
      </c>
      <c r="X38" s="20">
        <v>10</v>
      </c>
      <c r="Y38" s="20">
        <v>6</v>
      </c>
      <c r="Z38" s="20">
        <v>9</v>
      </c>
      <c r="AA38" s="20">
        <v>6</v>
      </c>
      <c r="AB38" s="20">
        <v>0</v>
      </c>
      <c r="AC38" s="20">
        <v>0</v>
      </c>
      <c r="AD38" s="104"/>
      <c r="AE38" s="20">
        <v>21</v>
      </c>
      <c r="AF38" s="20">
        <v>13</v>
      </c>
      <c r="AG38" s="20">
        <v>-8</v>
      </c>
      <c r="AH38" s="29">
        <v>0.38095238095238093</v>
      </c>
    </row>
    <row r="39" spans="1:34" ht="15">
      <c r="A39" s="120">
        <v>31</v>
      </c>
      <c r="B39" s="118" t="s">
        <v>267</v>
      </c>
      <c r="C39" s="118">
        <v>15</v>
      </c>
      <c r="D39" s="20">
        <v>0</v>
      </c>
      <c r="E39" s="20">
        <v>0</v>
      </c>
      <c r="F39" s="20">
        <v>1</v>
      </c>
      <c r="G39" s="20">
        <v>0</v>
      </c>
      <c r="H39" s="20">
        <v>0</v>
      </c>
      <c r="I39" s="20">
        <v>0</v>
      </c>
      <c r="J39" s="20">
        <v>0</v>
      </c>
      <c r="K39" s="20">
        <v>1</v>
      </c>
      <c r="L39" s="20">
        <v>1</v>
      </c>
      <c r="M39" s="20">
        <v>0</v>
      </c>
      <c r="N39" s="20">
        <v>4</v>
      </c>
      <c r="O39" s="20">
        <v>4</v>
      </c>
      <c r="P39" s="20">
        <v>2</v>
      </c>
      <c r="Q39" s="20">
        <v>2</v>
      </c>
      <c r="R39" s="20">
        <v>0</v>
      </c>
      <c r="S39" s="20">
        <v>0</v>
      </c>
      <c r="T39" s="20">
        <v>4</v>
      </c>
      <c r="U39" s="20">
        <v>3</v>
      </c>
      <c r="V39" s="20">
        <v>0</v>
      </c>
      <c r="W39" s="20">
        <v>0</v>
      </c>
      <c r="X39" s="20">
        <v>3</v>
      </c>
      <c r="Y39" s="20">
        <v>2</v>
      </c>
      <c r="Z39" s="20">
        <v>0</v>
      </c>
      <c r="AA39" s="20">
        <v>0</v>
      </c>
      <c r="AB39" s="20">
        <v>0</v>
      </c>
      <c r="AC39" s="20">
        <v>0</v>
      </c>
      <c r="AD39" s="104"/>
      <c r="AE39" s="20">
        <v>15</v>
      </c>
      <c r="AF39" s="20">
        <v>12</v>
      </c>
      <c r="AG39" s="20">
        <v>-3</v>
      </c>
      <c r="AH39" s="29">
        <v>0.2</v>
      </c>
    </row>
    <row r="40" spans="1:34" ht="15">
      <c r="A40" s="120">
        <v>32</v>
      </c>
      <c r="B40" s="118" t="s">
        <v>658</v>
      </c>
      <c r="C40" s="118">
        <v>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3</v>
      </c>
      <c r="U40" s="20">
        <v>2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104"/>
      <c r="AE40" s="20">
        <v>3</v>
      </c>
      <c r="AF40" s="20">
        <v>2</v>
      </c>
      <c r="AG40" s="20">
        <v>-1</v>
      </c>
      <c r="AH40" s="29">
        <v>0.33333333333333337</v>
      </c>
    </row>
    <row r="41" spans="1:34" ht="15">
      <c r="A41" s="120">
        <v>33</v>
      </c>
      <c r="B41" s="118" t="s">
        <v>504</v>
      </c>
      <c r="C41" s="118">
        <v>15</v>
      </c>
      <c r="D41" s="20">
        <v>2</v>
      </c>
      <c r="E41" s="20">
        <v>2</v>
      </c>
      <c r="F41" s="20">
        <v>0</v>
      </c>
      <c r="G41" s="20">
        <v>0</v>
      </c>
      <c r="H41" s="20">
        <v>1</v>
      </c>
      <c r="I41" s="20">
        <v>1</v>
      </c>
      <c r="J41" s="20">
        <v>0</v>
      </c>
      <c r="K41" s="20">
        <v>0</v>
      </c>
      <c r="L41" s="20">
        <v>1</v>
      </c>
      <c r="M41" s="20">
        <v>1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3</v>
      </c>
      <c r="U41" s="20">
        <v>2</v>
      </c>
      <c r="V41" s="20">
        <v>0</v>
      </c>
      <c r="W41" s="20">
        <v>0</v>
      </c>
      <c r="X41" s="20">
        <v>2</v>
      </c>
      <c r="Y41" s="20">
        <v>2</v>
      </c>
      <c r="Z41" s="20">
        <v>5</v>
      </c>
      <c r="AA41" s="20">
        <v>5</v>
      </c>
      <c r="AB41" s="20">
        <v>1</v>
      </c>
      <c r="AC41" s="20">
        <v>1</v>
      </c>
      <c r="AD41" s="104"/>
      <c r="AE41" s="20">
        <v>15</v>
      </c>
      <c r="AF41" s="20">
        <v>14</v>
      </c>
      <c r="AG41" s="20">
        <v>-1</v>
      </c>
      <c r="AH41" s="29">
        <v>0.06666666666666665</v>
      </c>
    </row>
    <row r="42" spans="1:34" ht="15">
      <c r="A42" s="120">
        <v>34</v>
      </c>
      <c r="B42" s="118" t="s">
        <v>316</v>
      </c>
      <c r="C42" s="118">
        <v>10</v>
      </c>
      <c r="D42" s="20">
        <v>1</v>
      </c>
      <c r="E42" s="20">
        <v>1</v>
      </c>
      <c r="F42" s="20">
        <v>0</v>
      </c>
      <c r="G42" s="20">
        <v>0</v>
      </c>
      <c r="H42" s="20">
        <v>1</v>
      </c>
      <c r="I42" s="20">
        <v>0</v>
      </c>
      <c r="J42" s="20">
        <v>3</v>
      </c>
      <c r="K42" s="20">
        <v>3</v>
      </c>
      <c r="L42" s="20">
        <v>4</v>
      </c>
      <c r="M42" s="20">
        <v>4</v>
      </c>
      <c r="N42" s="20">
        <v>0</v>
      </c>
      <c r="O42" s="20">
        <v>0</v>
      </c>
      <c r="P42" s="20">
        <v>1</v>
      </c>
      <c r="Q42" s="20">
        <v>1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104"/>
      <c r="AE42" s="20">
        <v>10</v>
      </c>
      <c r="AF42" s="20">
        <v>9</v>
      </c>
      <c r="AG42" s="20">
        <v>-1</v>
      </c>
      <c r="AH42" s="29">
        <v>0.1</v>
      </c>
    </row>
    <row r="43" spans="1:34" ht="15">
      <c r="A43" s="120">
        <v>35</v>
      </c>
      <c r="B43" s="118" t="s">
        <v>625</v>
      </c>
      <c r="C43" s="118">
        <v>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1</v>
      </c>
      <c r="K43" s="20">
        <v>1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2</v>
      </c>
      <c r="U43" s="20">
        <v>1</v>
      </c>
      <c r="V43" s="20">
        <v>0</v>
      </c>
      <c r="W43" s="20">
        <v>0</v>
      </c>
      <c r="X43" s="20">
        <v>3</v>
      </c>
      <c r="Y43" s="20">
        <v>2</v>
      </c>
      <c r="Z43" s="20">
        <v>2</v>
      </c>
      <c r="AA43" s="20">
        <v>1</v>
      </c>
      <c r="AB43" s="20">
        <v>1</v>
      </c>
      <c r="AC43" s="20">
        <v>1</v>
      </c>
      <c r="AD43" s="104"/>
      <c r="AE43" s="20">
        <v>9</v>
      </c>
      <c r="AF43" s="20">
        <v>6</v>
      </c>
      <c r="AG43" s="20">
        <v>-3</v>
      </c>
      <c r="AH43" s="29">
        <v>0.33333333333333337</v>
      </c>
    </row>
    <row r="44" spans="1:34" ht="15">
      <c r="A44" s="120">
        <v>36</v>
      </c>
      <c r="B44" s="118" t="s">
        <v>547</v>
      </c>
      <c r="C44" s="118">
        <v>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1</v>
      </c>
      <c r="W44" s="20">
        <v>1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104"/>
      <c r="AE44" s="20">
        <v>1</v>
      </c>
      <c r="AF44" s="20">
        <v>1</v>
      </c>
      <c r="AG44" s="20">
        <v>0</v>
      </c>
      <c r="AH44" s="29">
        <v>0</v>
      </c>
    </row>
    <row r="45" spans="1:34" ht="15">
      <c r="A45" s="120">
        <v>37</v>
      </c>
      <c r="B45" s="118" t="s">
        <v>546</v>
      </c>
      <c r="C45" s="118">
        <v>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1</v>
      </c>
      <c r="U45" s="20">
        <v>1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104"/>
      <c r="AE45" s="20">
        <v>1</v>
      </c>
      <c r="AF45" s="20">
        <v>1</v>
      </c>
      <c r="AG45" s="20">
        <v>0</v>
      </c>
      <c r="AH45" s="29">
        <v>0</v>
      </c>
    </row>
    <row r="46" spans="1:34" ht="15">
      <c r="A46" s="120">
        <v>38</v>
      </c>
      <c r="B46" s="118" t="s">
        <v>325</v>
      </c>
      <c r="C46" s="118">
        <v>27</v>
      </c>
      <c r="D46" s="20">
        <v>0</v>
      </c>
      <c r="E46" s="20">
        <v>0</v>
      </c>
      <c r="F46" s="20">
        <v>5</v>
      </c>
      <c r="G46" s="20">
        <v>1</v>
      </c>
      <c r="H46" s="20">
        <v>0</v>
      </c>
      <c r="I46" s="20">
        <v>0</v>
      </c>
      <c r="J46" s="20">
        <v>5</v>
      </c>
      <c r="K46" s="20">
        <v>3</v>
      </c>
      <c r="L46" s="20">
        <v>3</v>
      </c>
      <c r="M46" s="20">
        <v>0</v>
      </c>
      <c r="N46" s="20">
        <v>8</v>
      </c>
      <c r="O46" s="20">
        <v>3</v>
      </c>
      <c r="P46" s="20">
        <v>1</v>
      </c>
      <c r="Q46" s="20">
        <v>0</v>
      </c>
      <c r="R46" s="20">
        <v>0</v>
      </c>
      <c r="S46" s="20">
        <v>0</v>
      </c>
      <c r="T46" s="20">
        <v>1</v>
      </c>
      <c r="U46" s="20">
        <v>1</v>
      </c>
      <c r="V46" s="20">
        <v>0</v>
      </c>
      <c r="W46" s="20">
        <v>0</v>
      </c>
      <c r="X46" s="20">
        <v>1</v>
      </c>
      <c r="Y46" s="20">
        <v>0</v>
      </c>
      <c r="Z46" s="20">
        <v>3</v>
      </c>
      <c r="AA46" s="20">
        <v>2</v>
      </c>
      <c r="AB46" s="20">
        <v>0</v>
      </c>
      <c r="AC46" s="20">
        <v>0</v>
      </c>
      <c r="AD46" s="104"/>
      <c r="AE46" s="20">
        <v>27</v>
      </c>
      <c r="AF46" s="20">
        <v>10</v>
      </c>
      <c r="AG46" s="20">
        <v>-17</v>
      </c>
      <c r="AH46" s="29">
        <v>0.6296296296296297</v>
      </c>
    </row>
    <row r="47" spans="1:34" ht="15">
      <c r="A47" s="120">
        <v>39</v>
      </c>
      <c r="B47" s="118" t="s">
        <v>463</v>
      </c>
      <c r="C47" s="118">
        <v>3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2</v>
      </c>
      <c r="U47" s="20">
        <v>2</v>
      </c>
      <c r="V47" s="20">
        <v>0</v>
      </c>
      <c r="W47" s="20">
        <v>0</v>
      </c>
      <c r="X47" s="20">
        <v>0</v>
      </c>
      <c r="Y47" s="20">
        <v>0</v>
      </c>
      <c r="Z47" s="20">
        <v>1</v>
      </c>
      <c r="AA47" s="20">
        <v>1</v>
      </c>
      <c r="AB47" s="20">
        <v>0</v>
      </c>
      <c r="AC47" s="20">
        <v>0</v>
      </c>
      <c r="AD47" s="104"/>
      <c r="AE47" s="20">
        <v>3</v>
      </c>
      <c r="AF47" s="20">
        <v>3</v>
      </c>
      <c r="AG47" s="20">
        <v>0</v>
      </c>
      <c r="AH47" s="29">
        <v>0</v>
      </c>
    </row>
    <row r="48" spans="1:34" ht="15">
      <c r="A48" s="120">
        <v>40</v>
      </c>
      <c r="B48" s="118" t="s">
        <v>389</v>
      </c>
      <c r="C48" s="118">
        <v>3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2</v>
      </c>
      <c r="Y48" s="20">
        <v>1</v>
      </c>
      <c r="Z48" s="20">
        <v>1</v>
      </c>
      <c r="AA48" s="20">
        <v>1</v>
      </c>
      <c r="AB48" s="20">
        <v>0</v>
      </c>
      <c r="AC48" s="20">
        <v>0</v>
      </c>
      <c r="AD48" s="104"/>
      <c r="AE48" s="20">
        <v>3</v>
      </c>
      <c r="AF48" s="20">
        <v>2</v>
      </c>
      <c r="AG48" s="20">
        <v>-1</v>
      </c>
      <c r="AH48" s="29">
        <v>0.33333333333333337</v>
      </c>
    </row>
    <row r="49" spans="1:34" ht="15">
      <c r="A49" s="120">
        <v>41</v>
      </c>
      <c r="B49" s="118" t="s">
        <v>195</v>
      </c>
      <c r="C49" s="118">
        <v>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1</v>
      </c>
      <c r="K49" s="20">
        <v>1</v>
      </c>
      <c r="L49" s="20">
        <v>1</v>
      </c>
      <c r="M49" s="20">
        <v>1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104"/>
      <c r="AE49" s="20">
        <v>2</v>
      </c>
      <c r="AF49" s="20">
        <v>2</v>
      </c>
      <c r="AG49" s="20">
        <v>0</v>
      </c>
      <c r="AH49" s="29">
        <v>0</v>
      </c>
    </row>
    <row r="50" spans="1:34" ht="15">
      <c r="A50" s="120">
        <v>42</v>
      </c>
      <c r="B50" s="118" t="s">
        <v>575</v>
      </c>
      <c r="C50" s="118">
        <v>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1</v>
      </c>
      <c r="W50" s="20">
        <v>1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104"/>
      <c r="AE50" s="20">
        <v>1</v>
      </c>
      <c r="AF50" s="20">
        <v>1</v>
      </c>
      <c r="AG50" s="20">
        <v>0</v>
      </c>
      <c r="AH50" s="29">
        <v>0</v>
      </c>
    </row>
    <row r="51" spans="1:34" ht="15">
      <c r="A51" s="120">
        <v>43</v>
      </c>
      <c r="B51" s="118" t="s">
        <v>211</v>
      </c>
      <c r="C51" s="118">
        <v>6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1</v>
      </c>
      <c r="U51" s="20">
        <v>1</v>
      </c>
      <c r="V51" s="20">
        <v>0</v>
      </c>
      <c r="W51" s="20">
        <v>0</v>
      </c>
      <c r="X51" s="20">
        <v>3</v>
      </c>
      <c r="Y51" s="20">
        <v>2</v>
      </c>
      <c r="Z51" s="20">
        <v>2</v>
      </c>
      <c r="AA51" s="20">
        <v>1</v>
      </c>
      <c r="AB51" s="20">
        <v>0</v>
      </c>
      <c r="AC51" s="20">
        <v>0</v>
      </c>
      <c r="AD51" s="104"/>
      <c r="AE51" s="20">
        <v>6</v>
      </c>
      <c r="AF51" s="20">
        <v>4</v>
      </c>
      <c r="AG51" s="20">
        <v>-2</v>
      </c>
      <c r="AH51" s="29">
        <v>0.33333333333333337</v>
      </c>
    </row>
    <row r="52" spans="1:34" ht="15">
      <c r="A52" s="120">
        <v>44</v>
      </c>
      <c r="B52" s="118" t="s">
        <v>555</v>
      </c>
      <c r="C52" s="118">
        <v>28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7</v>
      </c>
      <c r="M52" s="20">
        <v>5</v>
      </c>
      <c r="N52" s="20">
        <v>1</v>
      </c>
      <c r="O52" s="20">
        <v>1</v>
      </c>
      <c r="P52" s="20">
        <v>5</v>
      </c>
      <c r="Q52" s="20">
        <v>5</v>
      </c>
      <c r="R52" s="20">
        <v>2</v>
      </c>
      <c r="S52" s="20">
        <v>1</v>
      </c>
      <c r="T52" s="20">
        <v>5</v>
      </c>
      <c r="U52" s="20">
        <v>4</v>
      </c>
      <c r="V52" s="20">
        <v>3</v>
      </c>
      <c r="W52" s="20">
        <v>3</v>
      </c>
      <c r="X52" s="20">
        <v>4</v>
      </c>
      <c r="Y52" s="20">
        <v>4</v>
      </c>
      <c r="Z52" s="20">
        <v>0</v>
      </c>
      <c r="AA52" s="20">
        <v>0</v>
      </c>
      <c r="AB52" s="20">
        <v>1</v>
      </c>
      <c r="AC52" s="20">
        <v>1</v>
      </c>
      <c r="AD52" s="104"/>
      <c r="AE52" s="20">
        <v>28</v>
      </c>
      <c r="AF52" s="20">
        <v>24</v>
      </c>
      <c r="AG52" s="20">
        <v>-4</v>
      </c>
      <c r="AH52" s="29">
        <v>0.1428571428571429</v>
      </c>
    </row>
    <row r="53" spans="1:34" ht="15">
      <c r="A53" s="120">
        <v>45</v>
      </c>
      <c r="B53" s="118" t="s">
        <v>248</v>
      </c>
      <c r="C53" s="118">
        <v>3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2</v>
      </c>
      <c r="W53" s="20">
        <v>2</v>
      </c>
      <c r="X53" s="20">
        <v>0</v>
      </c>
      <c r="Y53" s="20">
        <v>0</v>
      </c>
      <c r="Z53" s="20">
        <v>0</v>
      </c>
      <c r="AA53" s="20">
        <v>0</v>
      </c>
      <c r="AB53" s="20">
        <v>1</v>
      </c>
      <c r="AC53" s="20">
        <v>1</v>
      </c>
      <c r="AD53" s="104"/>
      <c r="AE53" s="20">
        <v>3</v>
      </c>
      <c r="AF53" s="20">
        <v>3</v>
      </c>
      <c r="AG53" s="20">
        <v>0</v>
      </c>
      <c r="AH53" s="29">
        <v>0</v>
      </c>
    </row>
    <row r="54" spans="1:34" ht="15">
      <c r="A54" s="120">
        <v>46</v>
      </c>
      <c r="B54" s="118" t="s">
        <v>454</v>
      </c>
      <c r="C54" s="118">
        <v>10</v>
      </c>
      <c r="D54" s="20">
        <v>2</v>
      </c>
      <c r="E54" s="20">
        <v>2</v>
      </c>
      <c r="F54" s="20">
        <v>0</v>
      </c>
      <c r="G54" s="20">
        <v>0</v>
      </c>
      <c r="H54" s="20">
        <v>1</v>
      </c>
      <c r="I54" s="20">
        <v>1</v>
      </c>
      <c r="J54" s="20">
        <v>0</v>
      </c>
      <c r="K54" s="20">
        <v>0</v>
      </c>
      <c r="L54" s="20">
        <v>1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2</v>
      </c>
      <c r="U54" s="20">
        <v>2</v>
      </c>
      <c r="V54" s="20">
        <v>1</v>
      </c>
      <c r="W54" s="20">
        <v>1</v>
      </c>
      <c r="X54" s="20">
        <v>2</v>
      </c>
      <c r="Y54" s="20">
        <v>1</v>
      </c>
      <c r="Z54" s="20">
        <v>1</v>
      </c>
      <c r="AA54" s="20">
        <v>1</v>
      </c>
      <c r="AB54" s="20">
        <v>0</v>
      </c>
      <c r="AC54" s="20">
        <v>0</v>
      </c>
      <c r="AD54" s="104"/>
      <c r="AE54" s="20">
        <v>10</v>
      </c>
      <c r="AF54" s="20">
        <v>8</v>
      </c>
      <c r="AG54" s="20">
        <v>-2</v>
      </c>
      <c r="AH54" s="29">
        <v>0.2</v>
      </c>
    </row>
    <row r="55" spans="1:34" ht="15">
      <c r="A55" s="120">
        <v>47</v>
      </c>
      <c r="B55" s="118" t="s">
        <v>391</v>
      </c>
      <c r="C55" s="118">
        <v>41</v>
      </c>
      <c r="D55" s="20">
        <v>9</v>
      </c>
      <c r="E55" s="20">
        <v>9</v>
      </c>
      <c r="F55" s="20">
        <v>8</v>
      </c>
      <c r="G55" s="20">
        <v>8</v>
      </c>
      <c r="H55" s="20">
        <v>3</v>
      </c>
      <c r="I55" s="20">
        <v>2</v>
      </c>
      <c r="J55" s="20">
        <v>6</v>
      </c>
      <c r="K55" s="20">
        <v>6</v>
      </c>
      <c r="L55" s="20">
        <v>3</v>
      </c>
      <c r="M55" s="20">
        <v>2</v>
      </c>
      <c r="N55" s="20">
        <v>3</v>
      </c>
      <c r="O55" s="20">
        <v>1</v>
      </c>
      <c r="P55" s="20">
        <v>0</v>
      </c>
      <c r="Q55" s="20">
        <v>0</v>
      </c>
      <c r="R55" s="20">
        <v>0</v>
      </c>
      <c r="S55" s="20">
        <v>0</v>
      </c>
      <c r="T55" s="20">
        <v>5</v>
      </c>
      <c r="U55" s="20">
        <v>5</v>
      </c>
      <c r="V55" s="20">
        <v>0</v>
      </c>
      <c r="W55" s="20">
        <v>0</v>
      </c>
      <c r="X55" s="20">
        <v>3</v>
      </c>
      <c r="Y55" s="20">
        <v>2</v>
      </c>
      <c r="Z55" s="20">
        <v>0</v>
      </c>
      <c r="AA55" s="20">
        <v>0</v>
      </c>
      <c r="AB55" s="20">
        <v>1</v>
      </c>
      <c r="AC55" s="20">
        <v>1</v>
      </c>
      <c r="AD55" s="104"/>
      <c r="AE55" s="20">
        <v>41</v>
      </c>
      <c r="AF55" s="20">
        <v>36</v>
      </c>
      <c r="AG55" s="20">
        <v>-5</v>
      </c>
      <c r="AH55" s="29">
        <v>0.12195121951219512</v>
      </c>
    </row>
    <row r="56" spans="1:34" ht="15">
      <c r="A56" s="120">
        <v>48</v>
      </c>
      <c r="B56" s="118" t="s">
        <v>257</v>
      </c>
      <c r="C56" s="118">
        <v>8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1</v>
      </c>
      <c r="U56" s="20">
        <v>1</v>
      </c>
      <c r="V56" s="20">
        <v>0</v>
      </c>
      <c r="W56" s="20">
        <v>0</v>
      </c>
      <c r="X56" s="20">
        <v>3</v>
      </c>
      <c r="Y56" s="20">
        <v>3</v>
      </c>
      <c r="Z56" s="20">
        <v>4</v>
      </c>
      <c r="AA56" s="20">
        <v>4</v>
      </c>
      <c r="AB56" s="20">
        <v>0</v>
      </c>
      <c r="AC56" s="20">
        <v>0</v>
      </c>
      <c r="AD56" s="104"/>
      <c r="AE56" s="20">
        <v>8</v>
      </c>
      <c r="AF56" s="20">
        <v>8</v>
      </c>
      <c r="AG56" s="20">
        <v>0</v>
      </c>
      <c r="AH56" s="29">
        <v>0</v>
      </c>
    </row>
    <row r="57" spans="1:34" ht="15">
      <c r="A57" s="120">
        <v>49</v>
      </c>
      <c r="B57" s="118" t="s">
        <v>340</v>
      </c>
      <c r="C57" s="118">
        <v>9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1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5</v>
      </c>
      <c r="U57" s="20">
        <v>4</v>
      </c>
      <c r="V57" s="20">
        <v>0</v>
      </c>
      <c r="W57" s="20">
        <v>0</v>
      </c>
      <c r="X57" s="20">
        <v>3</v>
      </c>
      <c r="Y57" s="20">
        <v>3</v>
      </c>
      <c r="Z57" s="20">
        <v>0</v>
      </c>
      <c r="AA57" s="20">
        <v>0</v>
      </c>
      <c r="AB57" s="20">
        <v>0</v>
      </c>
      <c r="AC57" s="20">
        <v>0</v>
      </c>
      <c r="AD57" s="104"/>
      <c r="AE57" s="20">
        <v>9</v>
      </c>
      <c r="AF57" s="20">
        <v>7</v>
      </c>
      <c r="AG57" s="20">
        <v>-2</v>
      </c>
      <c r="AH57" s="29">
        <v>0.2222222222222222</v>
      </c>
    </row>
    <row r="58" spans="1:34" ht="15">
      <c r="A58" s="120">
        <v>50</v>
      </c>
      <c r="B58" s="118" t="s">
        <v>308</v>
      </c>
      <c r="C58" s="118">
        <v>9</v>
      </c>
      <c r="D58" s="20">
        <v>1</v>
      </c>
      <c r="E58" s="20">
        <v>1</v>
      </c>
      <c r="F58" s="20">
        <v>0</v>
      </c>
      <c r="G58" s="20">
        <v>0</v>
      </c>
      <c r="H58" s="20">
        <v>1</v>
      </c>
      <c r="I58" s="20">
        <v>1</v>
      </c>
      <c r="J58" s="20">
        <v>0</v>
      </c>
      <c r="K58" s="20">
        <v>0</v>
      </c>
      <c r="L58" s="20">
        <v>2</v>
      </c>
      <c r="M58" s="20">
        <v>1</v>
      </c>
      <c r="N58" s="20">
        <v>0</v>
      </c>
      <c r="O58" s="20">
        <v>0</v>
      </c>
      <c r="P58" s="20">
        <v>1</v>
      </c>
      <c r="Q58" s="20">
        <v>1</v>
      </c>
      <c r="R58" s="20">
        <v>0</v>
      </c>
      <c r="S58" s="20">
        <v>0</v>
      </c>
      <c r="T58" s="20">
        <v>1</v>
      </c>
      <c r="U58" s="20">
        <v>1</v>
      </c>
      <c r="V58" s="20">
        <v>1</v>
      </c>
      <c r="W58" s="20">
        <v>0</v>
      </c>
      <c r="X58" s="20">
        <v>0</v>
      </c>
      <c r="Y58" s="20">
        <v>0</v>
      </c>
      <c r="Z58" s="20">
        <v>2</v>
      </c>
      <c r="AA58" s="20">
        <v>2</v>
      </c>
      <c r="AB58" s="20">
        <v>0</v>
      </c>
      <c r="AC58" s="20">
        <v>0</v>
      </c>
      <c r="AD58" s="104"/>
      <c r="AE58" s="20">
        <v>9</v>
      </c>
      <c r="AF58" s="20">
        <v>7</v>
      </c>
      <c r="AG58" s="20">
        <v>-2</v>
      </c>
      <c r="AH58" s="29">
        <v>0.2222222222222222</v>
      </c>
    </row>
    <row r="59" spans="1:34" ht="15">
      <c r="A59" s="120">
        <v>51</v>
      </c>
      <c r="B59" s="117" t="s">
        <v>30</v>
      </c>
      <c r="C59" s="118">
        <v>13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6</v>
      </c>
      <c r="U59" s="20">
        <v>6</v>
      </c>
      <c r="V59" s="20">
        <v>0</v>
      </c>
      <c r="W59" s="20">
        <v>0</v>
      </c>
      <c r="X59" s="20">
        <v>4</v>
      </c>
      <c r="Y59" s="20">
        <v>3</v>
      </c>
      <c r="Z59" s="20">
        <v>3</v>
      </c>
      <c r="AA59" s="20">
        <v>1</v>
      </c>
      <c r="AB59" s="20">
        <v>0</v>
      </c>
      <c r="AC59" s="20">
        <v>0</v>
      </c>
      <c r="AD59" s="104"/>
      <c r="AE59" s="20">
        <v>13</v>
      </c>
      <c r="AF59" s="20">
        <v>10</v>
      </c>
      <c r="AG59" s="20">
        <v>-3</v>
      </c>
      <c r="AH59" s="29">
        <v>0.23076923076923073</v>
      </c>
    </row>
    <row r="60" spans="1:34" ht="15">
      <c r="A60" s="120">
        <v>52</v>
      </c>
      <c r="B60" s="118" t="s">
        <v>163</v>
      </c>
      <c r="C60" s="118">
        <v>30</v>
      </c>
      <c r="D60" s="20">
        <v>5</v>
      </c>
      <c r="E60" s="20">
        <v>0</v>
      </c>
      <c r="F60" s="20">
        <v>3</v>
      </c>
      <c r="G60" s="20">
        <v>0</v>
      </c>
      <c r="H60" s="20">
        <v>1</v>
      </c>
      <c r="I60" s="20">
        <v>0</v>
      </c>
      <c r="J60" s="20">
        <v>1</v>
      </c>
      <c r="K60" s="20">
        <v>1</v>
      </c>
      <c r="L60" s="20">
        <v>5</v>
      </c>
      <c r="M60" s="20">
        <v>0</v>
      </c>
      <c r="N60" s="20">
        <v>0</v>
      </c>
      <c r="O60" s="20">
        <v>0</v>
      </c>
      <c r="P60" s="20">
        <v>3</v>
      </c>
      <c r="Q60" s="20">
        <v>0</v>
      </c>
      <c r="R60" s="20">
        <v>12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104"/>
      <c r="AE60" s="20">
        <v>30</v>
      </c>
      <c r="AF60" s="20">
        <v>1</v>
      </c>
      <c r="AG60" s="20">
        <v>-29</v>
      </c>
      <c r="AH60" s="29">
        <v>0.9666666666666667</v>
      </c>
    </row>
    <row r="61" spans="1:34" ht="15">
      <c r="A61" s="120">
        <v>53</v>
      </c>
      <c r="B61" s="118" t="s">
        <v>542</v>
      </c>
      <c r="C61" s="118">
        <v>6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5</v>
      </c>
      <c r="U61" s="20">
        <v>6</v>
      </c>
      <c r="V61" s="20">
        <v>0</v>
      </c>
      <c r="W61" s="20">
        <v>0</v>
      </c>
      <c r="X61" s="20">
        <v>0</v>
      </c>
      <c r="Y61" s="20">
        <v>0</v>
      </c>
      <c r="Z61" s="20">
        <v>1</v>
      </c>
      <c r="AA61" s="20">
        <v>1</v>
      </c>
      <c r="AB61" s="20">
        <v>0</v>
      </c>
      <c r="AC61" s="20">
        <v>0</v>
      </c>
      <c r="AD61" s="104"/>
      <c r="AE61" s="20">
        <v>6</v>
      </c>
      <c r="AF61" s="20">
        <v>7</v>
      </c>
      <c r="AG61" s="20">
        <v>1</v>
      </c>
      <c r="AH61" s="29">
        <v>-0.16666666666666674</v>
      </c>
    </row>
    <row r="62" spans="1:34" ht="15">
      <c r="A62" s="120">
        <v>54</v>
      </c>
      <c r="B62" s="118" t="s">
        <v>254</v>
      </c>
      <c r="C62" s="118">
        <v>3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1</v>
      </c>
      <c r="Y62" s="20">
        <v>1</v>
      </c>
      <c r="Z62" s="20">
        <v>2</v>
      </c>
      <c r="AA62" s="20">
        <v>1</v>
      </c>
      <c r="AB62" s="20">
        <v>0</v>
      </c>
      <c r="AC62" s="20">
        <v>0</v>
      </c>
      <c r="AD62" s="104"/>
      <c r="AE62" s="20">
        <v>3</v>
      </c>
      <c r="AF62" s="20">
        <v>2</v>
      </c>
      <c r="AG62" s="20">
        <v>-1</v>
      </c>
      <c r="AH62" s="29">
        <v>0.33333333333333337</v>
      </c>
    </row>
    <row r="63" spans="1:34" ht="15">
      <c r="A63" s="120">
        <v>55</v>
      </c>
      <c r="B63" s="118" t="s">
        <v>121</v>
      </c>
      <c r="C63" s="118">
        <v>5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1</v>
      </c>
      <c r="U63" s="20">
        <v>1</v>
      </c>
      <c r="V63" s="20">
        <v>0</v>
      </c>
      <c r="W63" s="20">
        <v>0</v>
      </c>
      <c r="X63" s="20">
        <v>2</v>
      </c>
      <c r="Y63" s="20">
        <v>2</v>
      </c>
      <c r="Z63" s="20">
        <v>2</v>
      </c>
      <c r="AA63" s="20">
        <v>0</v>
      </c>
      <c r="AB63" s="20">
        <v>0</v>
      </c>
      <c r="AC63" s="20">
        <v>0</v>
      </c>
      <c r="AD63" s="104"/>
      <c r="AE63" s="20">
        <v>5</v>
      </c>
      <c r="AF63" s="20">
        <v>3</v>
      </c>
      <c r="AG63" s="20">
        <v>-2</v>
      </c>
      <c r="AH63" s="29">
        <v>0.4</v>
      </c>
    </row>
    <row r="64" spans="1:34" ht="15">
      <c r="A64" s="120">
        <v>56</v>
      </c>
      <c r="B64" s="118" t="s">
        <v>691</v>
      </c>
      <c r="C64" s="118">
        <v>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2</v>
      </c>
      <c r="Y64" s="20">
        <v>2</v>
      </c>
      <c r="Z64" s="20">
        <v>0</v>
      </c>
      <c r="AA64" s="20">
        <v>0</v>
      </c>
      <c r="AB64" s="20">
        <v>0</v>
      </c>
      <c r="AC64" s="20">
        <v>0</v>
      </c>
      <c r="AD64" s="104"/>
      <c r="AE64" s="20">
        <v>2</v>
      </c>
      <c r="AF64" s="20">
        <v>2</v>
      </c>
      <c r="AG64" s="20">
        <v>0</v>
      </c>
      <c r="AH64" s="29">
        <v>0</v>
      </c>
    </row>
    <row r="65" spans="1:34" ht="15">
      <c r="A65" s="120">
        <v>57</v>
      </c>
      <c r="B65" s="118" t="s">
        <v>157</v>
      </c>
      <c r="C65" s="118">
        <v>1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1</v>
      </c>
      <c r="Y65" s="20">
        <v>1</v>
      </c>
      <c r="Z65" s="20">
        <v>0</v>
      </c>
      <c r="AA65" s="20">
        <v>0</v>
      </c>
      <c r="AB65" s="20">
        <v>0</v>
      </c>
      <c r="AC65" s="20">
        <v>0</v>
      </c>
      <c r="AD65" s="104"/>
      <c r="AE65" s="20">
        <v>1</v>
      </c>
      <c r="AF65" s="20">
        <v>1</v>
      </c>
      <c r="AG65" s="20">
        <v>0</v>
      </c>
      <c r="AH65" s="29">
        <v>0</v>
      </c>
    </row>
    <row r="66" spans="1:34" ht="15">
      <c r="A66" s="120">
        <v>58</v>
      </c>
      <c r="B66" s="118" t="s">
        <v>439</v>
      </c>
      <c r="C66" s="118">
        <v>7</v>
      </c>
      <c r="D66" s="20">
        <v>0</v>
      </c>
      <c r="E66" s="20">
        <v>0</v>
      </c>
      <c r="F66" s="20">
        <v>0</v>
      </c>
      <c r="G66" s="20">
        <v>0</v>
      </c>
      <c r="H66" s="20">
        <v>1</v>
      </c>
      <c r="I66" s="20">
        <v>1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3</v>
      </c>
      <c r="U66" s="20">
        <v>3</v>
      </c>
      <c r="V66" s="20">
        <v>0</v>
      </c>
      <c r="W66" s="20">
        <v>0</v>
      </c>
      <c r="X66" s="20">
        <v>1</v>
      </c>
      <c r="Y66" s="20">
        <v>1</v>
      </c>
      <c r="Z66" s="20">
        <v>2</v>
      </c>
      <c r="AA66" s="20">
        <v>2</v>
      </c>
      <c r="AB66" s="20">
        <v>0</v>
      </c>
      <c r="AC66" s="20">
        <v>0</v>
      </c>
      <c r="AD66" s="104"/>
      <c r="AE66" s="20">
        <v>7</v>
      </c>
      <c r="AF66" s="20">
        <v>7</v>
      </c>
      <c r="AG66" s="20">
        <v>0</v>
      </c>
      <c r="AH66" s="29">
        <v>0</v>
      </c>
    </row>
    <row r="67" spans="1:34" ht="15">
      <c r="A67" s="120">
        <v>59</v>
      </c>
      <c r="B67" s="118" t="s">
        <v>166</v>
      </c>
      <c r="C67" s="118">
        <v>28</v>
      </c>
      <c r="D67" s="20">
        <v>1</v>
      </c>
      <c r="E67" s="20">
        <v>0</v>
      </c>
      <c r="F67" s="20">
        <v>3</v>
      </c>
      <c r="G67" s="20">
        <v>2</v>
      </c>
      <c r="H67" s="20">
        <v>3</v>
      </c>
      <c r="I67" s="20">
        <v>3</v>
      </c>
      <c r="J67" s="20">
        <v>3</v>
      </c>
      <c r="K67" s="20">
        <v>3</v>
      </c>
      <c r="L67" s="20">
        <v>7</v>
      </c>
      <c r="M67" s="20">
        <v>7</v>
      </c>
      <c r="N67" s="20">
        <v>0</v>
      </c>
      <c r="O67" s="20">
        <v>0</v>
      </c>
      <c r="P67" s="20">
        <v>2</v>
      </c>
      <c r="Q67" s="20">
        <v>1</v>
      </c>
      <c r="R67" s="20">
        <v>0</v>
      </c>
      <c r="S67" s="20">
        <v>0</v>
      </c>
      <c r="T67" s="20">
        <v>5</v>
      </c>
      <c r="U67" s="20">
        <v>3</v>
      </c>
      <c r="V67" s="20">
        <v>0</v>
      </c>
      <c r="W67" s="20">
        <v>0</v>
      </c>
      <c r="X67" s="20">
        <v>4</v>
      </c>
      <c r="Y67" s="20">
        <v>3</v>
      </c>
      <c r="Z67" s="20">
        <v>0</v>
      </c>
      <c r="AA67" s="20">
        <v>0</v>
      </c>
      <c r="AB67" s="20">
        <v>0</v>
      </c>
      <c r="AC67" s="20">
        <v>0</v>
      </c>
      <c r="AD67" s="104"/>
      <c r="AE67" s="20">
        <v>28</v>
      </c>
      <c r="AF67" s="20">
        <v>22</v>
      </c>
      <c r="AG67" s="20">
        <v>-6</v>
      </c>
      <c r="AH67" s="29">
        <v>0.2142857142857143</v>
      </c>
    </row>
    <row r="68" spans="1:34" ht="15">
      <c r="A68" s="120">
        <v>60</v>
      </c>
      <c r="B68" s="118" t="s">
        <v>371</v>
      </c>
      <c r="C68" s="118">
        <v>19</v>
      </c>
      <c r="D68" s="20">
        <v>2</v>
      </c>
      <c r="E68" s="20">
        <v>2</v>
      </c>
      <c r="F68" s="20">
        <v>4</v>
      </c>
      <c r="G68" s="20">
        <v>4</v>
      </c>
      <c r="H68" s="20">
        <v>0</v>
      </c>
      <c r="I68" s="20">
        <v>0</v>
      </c>
      <c r="J68" s="20">
        <v>0</v>
      </c>
      <c r="K68" s="20">
        <v>0</v>
      </c>
      <c r="L68" s="20">
        <v>4</v>
      </c>
      <c r="M68" s="20">
        <v>3</v>
      </c>
      <c r="N68" s="20">
        <v>2</v>
      </c>
      <c r="O68" s="20">
        <v>2</v>
      </c>
      <c r="P68" s="20">
        <v>1</v>
      </c>
      <c r="Q68" s="20">
        <v>1</v>
      </c>
      <c r="R68" s="20">
        <v>2</v>
      </c>
      <c r="S68" s="20">
        <v>2</v>
      </c>
      <c r="T68" s="20">
        <v>2</v>
      </c>
      <c r="U68" s="20">
        <v>2</v>
      </c>
      <c r="V68" s="20">
        <v>0</v>
      </c>
      <c r="W68" s="20">
        <v>0</v>
      </c>
      <c r="X68" s="20">
        <v>1</v>
      </c>
      <c r="Y68" s="20">
        <v>1</v>
      </c>
      <c r="Z68" s="20">
        <v>0</v>
      </c>
      <c r="AA68" s="20">
        <v>0</v>
      </c>
      <c r="AB68" s="20">
        <v>1</v>
      </c>
      <c r="AC68" s="20">
        <v>1</v>
      </c>
      <c r="AD68" s="104"/>
      <c r="AE68" s="20">
        <v>19</v>
      </c>
      <c r="AF68" s="20">
        <v>18</v>
      </c>
      <c r="AG68" s="20">
        <v>-1</v>
      </c>
      <c r="AH68" s="29">
        <v>0.052631578947368474</v>
      </c>
    </row>
    <row r="69" spans="1:34" ht="15">
      <c r="A69" s="120">
        <v>61</v>
      </c>
      <c r="B69" s="118" t="s">
        <v>423</v>
      </c>
      <c r="C69" s="118">
        <v>14</v>
      </c>
      <c r="D69" s="20">
        <v>1</v>
      </c>
      <c r="E69" s="20">
        <v>0</v>
      </c>
      <c r="F69" s="20">
        <v>1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1</v>
      </c>
      <c r="U69" s="20">
        <v>1</v>
      </c>
      <c r="V69" s="20">
        <v>0</v>
      </c>
      <c r="W69" s="20">
        <v>0</v>
      </c>
      <c r="X69" s="20">
        <v>2</v>
      </c>
      <c r="Y69" s="20">
        <v>2</v>
      </c>
      <c r="Z69" s="20">
        <v>7</v>
      </c>
      <c r="AA69" s="20">
        <v>5</v>
      </c>
      <c r="AB69" s="20">
        <v>2</v>
      </c>
      <c r="AC69" s="20">
        <v>2</v>
      </c>
      <c r="AD69" s="104"/>
      <c r="AE69" s="20">
        <v>14</v>
      </c>
      <c r="AF69" s="20">
        <v>10</v>
      </c>
      <c r="AG69" s="20">
        <v>-4</v>
      </c>
      <c r="AH69" s="29">
        <v>0.2857142857142857</v>
      </c>
    </row>
    <row r="70" spans="1:34" ht="15">
      <c r="A70" s="120">
        <v>62</v>
      </c>
      <c r="B70" s="118" t="s">
        <v>133</v>
      </c>
      <c r="C70" s="118">
        <v>4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1</v>
      </c>
      <c r="O70" s="20">
        <v>1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3</v>
      </c>
      <c r="Y70" s="20">
        <v>2</v>
      </c>
      <c r="Z70" s="20">
        <v>0</v>
      </c>
      <c r="AA70" s="20">
        <v>0</v>
      </c>
      <c r="AB70" s="20">
        <v>0</v>
      </c>
      <c r="AC70" s="20">
        <v>0</v>
      </c>
      <c r="AD70" s="104"/>
      <c r="AE70" s="20">
        <v>4</v>
      </c>
      <c r="AF70" s="20">
        <v>3</v>
      </c>
      <c r="AG70" s="20">
        <v>-1</v>
      </c>
      <c r="AH70" s="29">
        <v>0.25</v>
      </c>
    </row>
    <row r="71" spans="1:34" ht="15">
      <c r="A71" s="120">
        <v>63</v>
      </c>
      <c r="B71" s="118" t="s">
        <v>664</v>
      </c>
      <c r="C71" s="118">
        <v>2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1</v>
      </c>
      <c r="AA71" s="20">
        <v>1</v>
      </c>
      <c r="AB71" s="20">
        <v>1</v>
      </c>
      <c r="AC71" s="20">
        <v>1</v>
      </c>
      <c r="AD71" s="104"/>
      <c r="AE71" s="20">
        <v>2</v>
      </c>
      <c r="AF71" s="20">
        <v>2</v>
      </c>
      <c r="AG71" s="20">
        <v>0</v>
      </c>
      <c r="AH71" s="29">
        <v>0</v>
      </c>
    </row>
    <row r="72" spans="1:34" ht="15">
      <c r="A72" s="120">
        <v>64</v>
      </c>
      <c r="B72" s="118" t="s">
        <v>193</v>
      </c>
      <c r="C72" s="118">
        <v>1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1</v>
      </c>
      <c r="U72" s="20">
        <v>1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104"/>
      <c r="AE72" s="20">
        <v>1</v>
      </c>
      <c r="AF72" s="20">
        <v>1</v>
      </c>
      <c r="AG72" s="20">
        <v>0</v>
      </c>
      <c r="AH72" s="29">
        <v>0</v>
      </c>
    </row>
    <row r="73" spans="1:34" ht="15">
      <c r="A73" s="120">
        <v>65</v>
      </c>
      <c r="B73" s="118" t="s">
        <v>624</v>
      </c>
      <c r="C73" s="118">
        <v>2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1</v>
      </c>
      <c r="U73" s="20">
        <v>1</v>
      </c>
      <c r="V73" s="20">
        <v>0</v>
      </c>
      <c r="W73" s="20">
        <v>0</v>
      </c>
      <c r="X73" s="20">
        <v>1</v>
      </c>
      <c r="Y73" s="20">
        <v>1</v>
      </c>
      <c r="Z73" s="20">
        <v>0</v>
      </c>
      <c r="AA73" s="20">
        <v>0</v>
      </c>
      <c r="AB73" s="20">
        <v>0</v>
      </c>
      <c r="AC73" s="20">
        <v>0</v>
      </c>
      <c r="AD73" s="104"/>
      <c r="AE73" s="20">
        <v>2</v>
      </c>
      <c r="AF73" s="20">
        <v>2</v>
      </c>
      <c r="AG73" s="20">
        <v>0</v>
      </c>
      <c r="AH73" s="29">
        <v>0</v>
      </c>
    </row>
    <row r="74" spans="1:34" ht="15">
      <c r="A74" s="120">
        <v>66</v>
      </c>
      <c r="B74" s="118" t="s">
        <v>654</v>
      </c>
      <c r="C74" s="118">
        <v>35</v>
      </c>
      <c r="D74" s="20">
        <v>4</v>
      </c>
      <c r="E74" s="20">
        <v>3</v>
      </c>
      <c r="F74" s="20">
        <v>2</v>
      </c>
      <c r="G74" s="20">
        <v>1</v>
      </c>
      <c r="H74" s="20">
        <v>8</v>
      </c>
      <c r="I74" s="20">
        <v>5</v>
      </c>
      <c r="J74" s="20">
        <v>6</v>
      </c>
      <c r="K74" s="20">
        <v>5</v>
      </c>
      <c r="L74" s="20">
        <v>7</v>
      </c>
      <c r="M74" s="20">
        <v>2</v>
      </c>
      <c r="N74" s="20">
        <v>4</v>
      </c>
      <c r="O74" s="20">
        <v>3</v>
      </c>
      <c r="P74" s="20">
        <v>0</v>
      </c>
      <c r="Q74" s="20">
        <v>0</v>
      </c>
      <c r="R74" s="20">
        <v>4</v>
      </c>
      <c r="S74" s="20">
        <v>1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104"/>
      <c r="AE74" s="20">
        <v>35</v>
      </c>
      <c r="AF74" s="20">
        <v>20</v>
      </c>
      <c r="AG74" s="20">
        <v>-15</v>
      </c>
      <c r="AH74" s="29">
        <v>0.4285714285714286</v>
      </c>
    </row>
    <row r="75" spans="1:34" ht="15">
      <c r="A75" s="120">
        <v>67</v>
      </c>
      <c r="B75" s="118" t="s">
        <v>153</v>
      </c>
      <c r="C75" s="118">
        <v>1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1</v>
      </c>
      <c r="Y75" s="20">
        <v>1</v>
      </c>
      <c r="Z75" s="20">
        <v>0</v>
      </c>
      <c r="AA75" s="20">
        <v>0</v>
      </c>
      <c r="AB75" s="20">
        <v>0</v>
      </c>
      <c r="AC75" s="20">
        <v>0</v>
      </c>
      <c r="AD75" s="104"/>
      <c r="AE75" s="20">
        <v>1</v>
      </c>
      <c r="AF75" s="20">
        <v>1</v>
      </c>
      <c r="AG75" s="20">
        <v>0</v>
      </c>
      <c r="AH75" s="29">
        <v>0</v>
      </c>
    </row>
    <row r="76" spans="1:34" ht="15">
      <c r="A76" s="120">
        <v>68</v>
      </c>
      <c r="B76" s="118" t="s">
        <v>249</v>
      </c>
      <c r="C76" s="118">
        <v>25</v>
      </c>
      <c r="D76" s="20">
        <v>3</v>
      </c>
      <c r="E76" s="20">
        <v>3</v>
      </c>
      <c r="F76" s="20">
        <v>6</v>
      </c>
      <c r="G76" s="20">
        <v>4</v>
      </c>
      <c r="H76" s="20">
        <v>4</v>
      </c>
      <c r="I76" s="20">
        <v>4</v>
      </c>
      <c r="J76" s="20">
        <v>3</v>
      </c>
      <c r="K76" s="20">
        <v>3</v>
      </c>
      <c r="L76" s="20">
        <v>4</v>
      </c>
      <c r="M76" s="20">
        <v>4</v>
      </c>
      <c r="N76" s="20">
        <v>2</v>
      </c>
      <c r="O76" s="20">
        <v>2</v>
      </c>
      <c r="P76" s="20">
        <v>2</v>
      </c>
      <c r="Q76" s="20">
        <v>0</v>
      </c>
      <c r="R76" s="20">
        <v>0</v>
      </c>
      <c r="S76" s="20">
        <v>0</v>
      </c>
      <c r="T76" s="20">
        <v>1</v>
      </c>
      <c r="U76" s="20">
        <v>1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104"/>
      <c r="AE76" s="20">
        <v>25</v>
      </c>
      <c r="AF76" s="20">
        <v>21</v>
      </c>
      <c r="AG76" s="20">
        <v>-4</v>
      </c>
      <c r="AH76" s="29">
        <v>0.16</v>
      </c>
    </row>
    <row r="77" spans="1:34" ht="15">
      <c r="A77" s="120">
        <v>69</v>
      </c>
      <c r="B77" s="119" t="s">
        <v>667</v>
      </c>
      <c r="C77" s="118">
        <v>6</v>
      </c>
      <c r="D77" s="20">
        <v>1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1</v>
      </c>
      <c r="U77" s="20">
        <v>1</v>
      </c>
      <c r="V77" s="20">
        <v>0</v>
      </c>
      <c r="W77" s="20">
        <v>0</v>
      </c>
      <c r="X77" s="20">
        <v>1</v>
      </c>
      <c r="Y77" s="20">
        <v>1</v>
      </c>
      <c r="Z77" s="20">
        <v>3</v>
      </c>
      <c r="AA77" s="20">
        <v>2</v>
      </c>
      <c r="AB77" s="20">
        <v>0</v>
      </c>
      <c r="AC77" s="20">
        <v>0</v>
      </c>
      <c r="AD77" s="104"/>
      <c r="AE77" s="20">
        <v>6</v>
      </c>
      <c r="AF77" s="20">
        <v>4</v>
      </c>
      <c r="AG77" s="20">
        <v>-2</v>
      </c>
      <c r="AH77" s="29">
        <v>0.33333333333333337</v>
      </c>
    </row>
    <row r="78" spans="1:34" ht="15">
      <c r="A78" s="120">
        <v>70</v>
      </c>
      <c r="B78" s="154" t="s">
        <v>207</v>
      </c>
      <c r="C78" s="118">
        <v>21</v>
      </c>
      <c r="D78" s="20">
        <v>1</v>
      </c>
      <c r="E78" s="20">
        <v>0</v>
      </c>
      <c r="F78" s="20">
        <v>3</v>
      </c>
      <c r="G78" s="20">
        <v>1</v>
      </c>
      <c r="H78" s="20">
        <v>0</v>
      </c>
      <c r="I78" s="20">
        <v>0</v>
      </c>
      <c r="J78" s="20">
        <v>1</v>
      </c>
      <c r="K78" s="20">
        <v>1</v>
      </c>
      <c r="L78" s="20">
        <v>1</v>
      </c>
      <c r="M78" s="20">
        <v>1</v>
      </c>
      <c r="N78" s="20">
        <v>1</v>
      </c>
      <c r="O78" s="20">
        <v>1</v>
      </c>
      <c r="P78" s="20">
        <v>2</v>
      </c>
      <c r="Q78" s="20">
        <v>2</v>
      </c>
      <c r="R78" s="20">
        <v>2</v>
      </c>
      <c r="S78" s="20">
        <v>1</v>
      </c>
      <c r="T78" s="20">
        <v>6</v>
      </c>
      <c r="U78" s="20">
        <v>5</v>
      </c>
      <c r="V78" s="20">
        <v>0</v>
      </c>
      <c r="W78" s="20">
        <v>0</v>
      </c>
      <c r="X78" s="20">
        <v>4</v>
      </c>
      <c r="Y78" s="20">
        <v>3</v>
      </c>
      <c r="Z78" s="20">
        <v>0</v>
      </c>
      <c r="AA78" s="20">
        <v>0</v>
      </c>
      <c r="AB78" s="20">
        <v>0</v>
      </c>
      <c r="AC78" s="20">
        <v>0</v>
      </c>
      <c r="AD78" s="104"/>
      <c r="AE78" s="20">
        <v>21</v>
      </c>
      <c r="AF78" s="20">
        <v>15</v>
      </c>
      <c r="AG78" s="20">
        <v>-6</v>
      </c>
      <c r="AH78" s="29">
        <v>0.2857142857142857</v>
      </c>
    </row>
    <row r="79" spans="1:34" ht="15">
      <c r="A79" s="120"/>
      <c r="B79" s="117"/>
      <c r="C79" s="1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104"/>
      <c r="AE79" s="20">
        <v>0</v>
      </c>
      <c r="AF79" s="20"/>
      <c r="AG79" s="20"/>
      <c r="AH79" s="29"/>
    </row>
    <row r="80" spans="1:34" s="31" customFormat="1" ht="15">
      <c r="A80" s="16"/>
      <c r="B80" s="33"/>
      <c r="C80" s="30">
        <v>763</v>
      </c>
      <c r="D80" s="30">
        <v>61</v>
      </c>
      <c r="E80" s="30">
        <v>42</v>
      </c>
      <c r="F80" s="30">
        <v>51</v>
      </c>
      <c r="G80" s="30">
        <v>31</v>
      </c>
      <c r="H80" s="30">
        <v>46</v>
      </c>
      <c r="I80" s="30">
        <v>35</v>
      </c>
      <c r="J80" s="30">
        <v>44</v>
      </c>
      <c r="K80" s="30">
        <v>41</v>
      </c>
      <c r="L80" s="30">
        <v>70</v>
      </c>
      <c r="M80" s="30">
        <v>43</v>
      </c>
      <c r="N80" s="30">
        <v>39</v>
      </c>
      <c r="O80" s="30">
        <v>23</v>
      </c>
      <c r="P80" s="30">
        <v>40</v>
      </c>
      <c r="Q80" s="30">
        <v>30</v>
      </c>
      <c r="R80" s="30">
        <v>38</v>
      </c>
      <c r="S80" s="30">
        <v>18</v>
      </c>
      <c r="T80" s="30">
        <v>137</v>
      </c>
      <c r="U80" s="30">
        <v>116</v>
      </c>
      <c r="V80" s="30">
        <v>17</v>
      </c>
      <c r="W80" s="30">
        <v>16</v>
      </c>
      <c r="X80" s="30">
        <v>126</v>
      </c>
      <c r="Y80" s="30">
        <v>108</v>
      </c>
      <c r="Z80" s="30">
        <v>82</v>
      </c>
      <c r="AA80" s="30">
        <v>63</v>
      </c>
      <c r="AB80" s="30">
        <v>12</v>
      </c>
      <c r="AC80" s="30">
        <v>12</v>
      </c>
      <c r="AD80" s="30"/>
      <c r="AE80" s="30">
        <v>763</v>
      </c>
      <c r="AF80" s="30">
        <v>578</v>
      </c>
      <c r="AG80" s="30">
        <v>-185</v>
      </c>
      <c r="AH80" s="29">
        <v>0.2424639580602883</v>
      </c>
    </row>
    <row r="81" spans="1:33" ht="15">
      <c r="A81" s="16"/>
      <c r="B81" s="33"/>
      <c r="C81" s="16"/>
      <c r="D81" s="21"/>
      <c r="E81" s="21"/>
      <c r="F81" s="21"/>
      <c r="G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E81" s="21"/>
      <c r="AF81" s="21"/>
      <c r="AG81" s="21"/>
    </row>
    <row r="82" ht="15">
      <c r="B82" s="33"/>
    </row>
    <row r="83" spans="1:2" ht="15.75">
      <c r="A83" s="15" t="s">
        <v>0</v>
      </c>
      <c r="B83" s="32" t="s">
        <v>29</v>
      </c>
    </row>
    <row r="84" spans="1:2" ht="15">
      <c r="A84" s="103">
        <v>730</v>
      </c>
      <c r="B84" s="103" t="s">
        <v>67</v>
      </c>
    </row>
    <row r="85" spans="1:2" ht="15">
      <c r="A85" s="103">
        <v>731</v>
      </c>
      <c r="B85" s="103" t="s">
        <v>190</v>
      </c>
    </row>
    <row r="86" spans="1:2" ht="15">
      <c r="A86" s="103">
        <v>732</v>
      </c>
      <c r="B86" s="103" t="s">
        <v>191</v>
      </c>
    </row>
    <row r="87" spans="1:2" ht="15">
      <c r="A87" s="103">
        <v>733</v>
      </c>
      <c r="B87" s="103" t="s">
        <v>223</v>
      </c>
    </row>
    <row r="88" spans="1:2" ht="15">
      <c r="A88" s="103">
        <v>734</v>
      </c>
      <c r="B88" s="103" t="s">
        <v>224</v>
      </c>
    </row>
    <row r="89" spans="1:2" ht="15">
      <c r="A89" s="103">
        <v>735</v>
      </c>
      <c r="B89" s="103" t="s">
        <v>253</v>
      </c>
    </row>
    <row r="90" spans="1:2" ht="15">
      <c r="A90" s="103">
        <v>736</v>
      </c>
      <c r="B90" s="103" t="s">
        <v>266</v>
      </c>
    </row>
    <row r="91" spans="1:2" ht="15">
      <c r="A91" s="103">
        <v>737</v>
      </c>
      <c r="B91" s="103" t="s">
        <v>360</v>
      </c>
    </row>
    <row r="92" spans="1:2" ht="15">
      <c r="A92" s="103">
        <v>738</v>
      </c>
      <c r="B92" s="103" t="s">
        <v>467</v>
      </c>
    </row>
    <row r="93" spans="1:2" ht="15">
      <c r="A93" s="103">
        <v>739</v>
      </c>
      <c r="B93" s="103" t="s">
        <v>661</v>
      </c>
    </row>
    <row r="94" spans="1:2" ht="15">
      <c r="A94" s="103">
        <v>740</v>
      </c>
      <c r="B94" s="103" t="s">
        <v>663</v>
      </c>
    </row>
    <row r="96" ht="18">
      <c r="AI96">
        <f>462+15</f>
        <v>477</v>
      </c>
    </row>
  </sheetData>
  <mergeCells count="20">
    <mergeCell ref="L7:M7"/>
    <mergeCell ref="P7:Q7"/>
    <mergeCell ref="A5:C5"/>
    <mergeCell ref="D5:E5"/>
    <mergeCell ref="I6:K6"/>
    <mergeCell ref="M6:O6"/>
    <mergeCell ref="E6:G6"/>
    <mergeCell ref="D7:E7"/>
    <mergeCell ref="F7:G7"/>
    <mergeCell ref="H7:I7"/>
    <mergeCell ref="J7:K7"/>
    <mergeCell ref="U6:W6"/>
    <mergeCell ref="Y6:AC6"/>
    <mergeCell ref="T7:U7"/>
    <mergeCell ref="Q6:S6"/>
    <mergeCell ref="V7:W7"/>
    <mergeCell ref="X7:Y7"/>
    <mergeCell ref="AB7:AC7"/>
    <mergeCell ref="Z7:AA7"/>
    <mergeCell ref="R7:S7"/>
  </mergeCells>
  <conditionalFormatting sqref="AH9:AH80">
    <cfRule type="cellIs" priority="1" dxfId="1" operator="between" stopIfTrue="1">
      <formula>0.2</formula>
      <formula>0.45</formula>
    </cfRule>
    <cfRule type="cellIs" priority="2" dxfId="2" operator="between" stopIfTrue="1">
      <formula>0.46</formula>
      <formula>0.65</formula>
    </cfRule>
    <cfRule type="cellIs" priority="3" dxfId="3" operator="between" stopIfTrue="1">
      <formula>0.66</formula>
      <formula>1</formula>
    </cfRule>
  </conditionalFormatting>
  <conditionalFormatting sqref="G1:H3">
    <cfRule type="cellIs" priority="4" dxfId="0" operator="equal" stopIfTrue="1">
      <formula>"NP"</formula>
    </cfRule>
  </conditionalFormatting>
  <printOptions horizontalCentered="1"/>
  <pageMargins left="0.75" right="0.4724409448818898" top="0.15748031496062992" bottom="0.28" header="0" footer="0.14"/>
  <pageSetup horizontalDpi="300" verticalDpi="300" orientation="portrait" paperSize="9" scale="80" r:id="rId2"/>
  <headerFooter alignWithMargins="0">
    <oddFooter>&amp;R&amp;P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zoomScaleSheetLayoutView="100" workbookViewId="0" topLeftCell="A1">
      <pane ySplit="8" topLeftCell="BM9" activePane="bottomLeft" state="frozen"/>
      <selection pane="topLeft" activeCell="I6" sqref="I6:L17"/>
      <selection pane="bottomLeft" activeCell="A50" sqref="A50:IV104"/>
    </sheetView>
  </sheetViews>
  <sheetFormatPr defaultColWidth="9.140625" defaultRowHeight="12.75"/>
  <cols>
    <col min="1" max="1" width="6.28125" style="7" customWidth="1"/>
    <col min="2" max="2" width="6.00390625" style="8" customWidth="1"/>
    <col min="3" max="3" width="21.00390625" style="7" customWidth="1"/>
    <col min="4" max="4" width="41.28125" style="7" bestFit="1" customWidth="1"/>
    <col min="5" max="5" width="16.57421875" style="7" bestFit="1" customWidth="1"/>
    <col min="6" max="6" width="9.7109375" style="11" bestFit="1" customWidth="1"/>
    <col min="7" max="7" width="7.00390625" style="0" bestFit="1" customWidth="1"/>
    <col min="9" max="9" width="5.421875" style="0" customWidth="1"/>
    <col min="10" max="10" width="5.8515625" style="0" customWidth="1"/>
    <col min="11" max="11" width="28.421875" style="0" customWidth="1"/>
    <col min="12" max="12" width="10.140625" style="0" customWidth="1"/>
    <col min="13" max="13" width="8.28125" style="0" bestFit="1" customWidth="1"/>
    <col min="14" max="14" width="2.00390625" style="0" bestFit="1" customWidth="1"/>
    <col min="15" max="15" width="5.7109375" style="0" customWidth="1"/>
    <col min="16" max="16" width="2.00390625" style="0" bestFit="1" customWidth="1"/>
    <col min="17" max="17" width="5.7109375" style="0" customWidth="1"/>
    <col min="18" max="18" width="1.57421875" style="0" bestFit="1" customWidth="1"/>
    <col min="19" max="19" width="2.00390625" style="0" bestFit="1" customWidth="1"/>
  </cols>
  <sheetData>
    <row r="1" spans="2:8" s="56" customFormat="1" ht="12.75">
      <c r="B1" s="57"/>
      <c r="E1" s="58"/>
      <c r="F1" s="59"/>
      <c r="G1" s="58"/>
      <c r="H1" s="60"/>
    </row>
    <row r="2" spans="2:8" s="56" customFormat="1" ht="12.75">
      <c r="B2" s="57"/>
      <c r="E2" s="58"/>
      <c r="F2" s="59"/>
      <c r="G2" s="58"/>
      <c r="H2" s="60"/>
    </row>
    <row r="3" spans="2:8" s="56" customFormat="1" ht="12.75">
      <c r="B3" s="57"/>
      <c r="E3" s="58"/>
      <c r="F3" s="59"/>
      <c r="G3" s="58"/>
      <c r="H3" s="60"/>
    </row>
    <row r="4" spans="2:8" s="56" customFormat="1" ht="12.75">
      <c r="B4" s="57"/>
      <c r="E4" s="58"/>
      <c r="F4" s="59"/>
      <c r="G4" s="58"/>
      <c r="H4" s="60"/>
    </row>
    <row r="5" ht="13.5" thickBot="1"/>
    <row r="6" spans="1:12" ht="18" thickBot="1" thickTop="1">
      <c r="A6" s="166" t="s">
        <v>23</v>
      </c>
      <c r="B6" s="167"/>
      <c r="C6" s="167"/>
      <c r="D6" s="167"/>
      <c r="E6" s="168"/>
      <c r="F6" s="166" t="s">
        <v>30</v>
      </c>
      <c r="G6" s="172"/>
      <c r="I6" s="166" t="str">
        <f>+A6</f>
        <v>INFANTIS FEMININOS</v>
      </c>
      <c r="J6" s="173"/>
      <c r="K6" s="173"/>
      <c r="L6" s="172"/>
    </row>
    <row r="7" spans="9:12" ht="18" thickBot="1" thickTop="1">
      <c r="I7" s="166" t="s">
        <v>89</v>
      </c>
      <c r="J7" s="173"/>
      <c r="K7" s="173"/>
      <c r="L7" s="172"/>
    </row>
    <row r="8" spans="1:7" s="12" customFormat="1" ht="14.25" thickBot="1" thickTop="1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</row>
    <row r="9" spans="1:12" s="41" customFormat="1" ht="12">
      <c r="A9" s="66">
        <v>1</v>
      </c>
      <c r="B9" s="65">
        <v>144</v>
      </c>
      <c r="C9" s="66" t="s">
        <v>198</v>
      </c>
      <c r="D9" s="66" t="s">
        <v>207</v>
      </c>
      <c r="E9" s="66" t="s">
        <v>61</v>
      </c>
      <c r="F9" s="67" t="s">
        <v>19</v>
      </c>
      <c r="G9" s="66">
        <v>3</v>
      </c>
      <c r="I9" s="127" t="s">
        <v>83</v>
      </c>
      <c r="J9" s="128"/>
      <c r="K9" s="128" t="s">
        <v>17</v>
      </c>
      <c r="L9" s="129" t="s">
        <v>688</v>
      </c>
    </row>
    <row r="10" spans="1:12" s="68" customFormat="1" ht="12">
      <c r="A10" s="64">
        <v>2</v>
      </c>
      <c r="B10" s="69">
        <v>87</v>
      </c>
      <c r="C10" s="64" t="s">
        <v>161</v>
      </c>
      <c r="D10" s="64" t="s">
        <v>163</v>
      </c>
      <c r="E10" s="64" t="s">
        <v>61</v>
      </c>
      <c r="F10" s="70" t="s">
        <v>19</v>
      </c>
      <c r="G10" s="64">
        <v>3</v>
      </c>
      <c r="I10" s="130">
        <v>1</v>
      </c>
      <c r="J10" s="126" t="s">
        <v>2</v>
      </c>
      <c r="K10" s="124" t="s">
        <v>654</v>
      </c>
      <c r="L10" s="131">
        <v>35</v>
      </c>
    </row>
    <row r="11" spans="1:12" s="68" customFormat="1" ht="12">
      <c r="A11" s="64">
        <v>3</v>
      </c>
      <c r="B11" s="69">
        <v>685</v>
      </c>
      <c r="C11" s="64" t="s">
        <v>646</v>
      </c>
      <c r="D11" s="64" t="s">
        <v>654</v>
      </c>
      <c r="E11" s="64" t="s">
        <v>61</v>
      </c>
      <c r="F11" s="70" t="s">
        <v>19</v>
      </c>
      <c r="G11" s="64">
        <v>3</v>
      </c>
      <c r="I11" s="130">
        <v>2</v>
      </c>
      <c r="J11" s="126" t="s">
        <v>2</v>
      </c>
      <c r="K11" s="124" t="s">
        <v>391</v>
      </c>
      <c r="L11" s="131">
        <v>37</v>
      </c>
    </row>
    <row r="12" spans="1:12" s="68" customFormat="1" ht="12">
      <c r="A12" s="64">
        <v>4</v>
      </c>
      <c r="B12" s="69">
        <v>236</v>
      </c>
      <c r="C12" s="64" t="s">
        <v>282</v>
      </c>
      <c r="D12" s="64" t="s">
        <v>279</v>
      </c>
      <c r="E12" s="64" t="s">
        <v>61</v>
      </c>
      <c r="F12" s="70" t="s">
        <v>19</v>
      </c>
      <c r="G12" s="64">
        <v>3</v>
      </c>
      <c r="I12" s="130">
        <v>3</v>
      </c>
      <c r="J12" s="126" t="s">
        <v>2</v>
      </c>
      <c r="K12" s="124" t="s">
        <v>316</v>
      </c>
      <c r="L12" s="131">
        <v>67</v>
      </c>
    </row>
    <row r="13" spans="1:12" s="68" customFormat="1" ht="12">
      <c r="A13" s="64">
        <v>5</v>
      </c>
      <c r="B13" s="69">
        <v>681</v>
      </c>
      <c r="C13" s="64" t="s">
        <v>643</v>
      </c>
      <c r="D13" s="64" t="s">
        <v>654</v>
      </c>
      <c r="E13" s="64" t="s">
        <v>61</v>
      </c>
      <c r="F13" s="70" t="s">
        <v>19</v>
      </c>
      <c r="G13" s="64">
        <v>3</v>
      </c>
      <c r="I13" s="130">
        <v>4</v>
      </c>
      <c r="J13" s="126" t="s">
        <v>2</v>
      </c>
      <c r="K13" s="124" t="s">
        <v>166</v>
      </c>
      <c r="L13" s="131">
        <v>68</v>
      </c>
    </row>
    <row r="14" spans="1:12" s="68" customFormat="1" ht="12">
      <c r="A14" s="64">
        <v>6</v>
      </c>
      <c r="B14" s="69">
        <v>509</v>
      </c>
      <c r="C14" s="64" t="s">
        <v>488</v>
      </c>
      <c r="D14" s="64" t="s">
        <v>490</v>
      </c>
      <c r="E14" s="64" t="s">
        <v>61</v>
      </c>
      <c r="F14" s="70" t="s">
        <v>19</v>
      </c>
      <c r="G14" s="64">
        <v>3</v>
      </c>
      <c r="I14" s="130">
        <v>5</v>
      </c>
      <c r="J14" s="126" t="s">
        <v>2</v>
      </c>
      <c r="K14" s="124" t="s">
        <v>249</v>
      </c>
      <c r="L14" s="131">
        <v>78</v>
      </c>
    </row>
    <row r="15" spans="1:12" s="68" customFormat="1" ht="12">
      <c r="A15" s="64">
        <v>7</v>
      </c>
      <c r="B15" s="69">
        <v>664</v>
      </c>
      <c r="C15" s="64" t="s">
        <v>630</v>
      </c>
      <c r="D15" s="64" t="s">
        <v>625</v>
      </c>
      <c r="E15" s="64" t="s">
        <v>61</v>
      </c>
      <c r="F15" s="70" t="s">
        <v>19</v>
      </c>
      <c r="G15" s="64">
        <v>3</v>
      </c>
      <c r="I15" s="130">
        <v>6</v>
      </c>
      <c r="J15" s="126" t="s">
        <v>2</v>
      </c>
      <c r="K15" s="124" t="s">
        <v>325</v>
      </c>
      <c r="L15" s="131">
        <v>85</v>
      </c>
    </row>
    <row r="16" spans="1:12" s="68" customFormat="1" ht="12">
      <c r="A16" s="64">
        <v>8</v>
      </c>
      <c r="B16" s="69">
        <v>521</v>
      </c>
      <c r="C16" s="64" t="s">
        <v>502</v>
      </c>
      <c r="D16" s="64" t="s">
        <v>503</v>
      </c>
      <c r="E16" s="64" t="s">
        <v>61</v>
      </c>
      <c r="F16" s="70" t="s">
        <v>19</v>
      </c>
      <c r="G16" s="64">
        <v>3</v>
      </c>
      <c r="I16" s="130">
        <v>7</v>
      </c>
      <c r="J16" s="126" t="s">
        <v>2</v>
      </c>
      <c r="K16" s="124" t="s">
        <v>576</v>
      </c>
      <c r="L16" s="131">
        <v>91</v>
      </c>
    </row>
    <row r="17" spans="1:12" s="68" customFormat="1" ht="12.75" thickBot="1">
      <c r="A17" s="64">
        <v>9</v>
      </c>
      <c r="B17" s="69">
        <v>138</v>
      </c>
      <c r="C17" s="64" t="s">
        <v>194</v>
      </c>
      <c r="D17" s="64" t="s">
        <v>195</v>
      </c>
      <c r="E17" s="64" t="s">
        <v>61</v>
      </c>
      <c r="F17" s="70" t="s">
        <v>19</v>
      </c>
      <c r="G17" s="64">
        <v>3</v>
      </c>
      <c r="I17" s="132">
        <v>8</v>
      </c>
      <c r="J17" s="133" t="s">
        <v>2</v>
      </c>
      <c r="K17" s="134"/>
      <c r="L17" s="135"/>
    </row>
    <row r="18" spans="1:7" s="68" customFormat="1" ht="12">
      <c r="A18" s="64">
        <v>10</v>
      </c>
      <c r="B18" s="69">
        <v>349</v>
      </c>
      <c r="C18" s="64" t="s">
        <v>362</v>
      </c>
      <c r="D18" s="64" t="s">
        <v>361</v>
      </c>
      <c r="E18" s="64" t="s">
        <v>61</v>
      </c>
      <c r="F18" s="70" t="s">
        <v>19</v>
      </c>
      <c r="G18" s="64">
        <v>3</v>
      </c>
    </row>
    <row r="19" spans="1:7" s="68" customFormat="1" ht="12">
      <c r="A19" s="64">
        <v>11</v>
      </c>
      <c r="B19" s="69">
        <v>405</v>
      </c>
      <c r="C19" s="64" t="s">
        <v>409</v>
      </c>
      <c r="D19" s="64" t="s">
        <v>391</v>
      </c>
      <c r="E19" s="64" t="s">
        <v>61</v>
      </c>
      <c r="F19" s="70" t="s">
        <v>19</v>
      </c>
      <c r="G19" s="64">
        <v>3</v>
      </c>
    </row>
    <row r="20" spans="1:7" s="68" customFormat="1" ht="12">
      <c r="A20" s="64">
        <v>12</v>
      </c>
      <c r="B20" s="69">
        <v>408</v>
      </c>
      <c r="C20" s="64" t="s">
        <v>412</v>
      </c>
      <c r="D20" s="64" t="s">
        <v>391</v>
      </c>
      <c r="E20" s="64" t="s">
        <v>61</v>
      </c>
      <c r="F20" s="70" t="s">
        <v>19</v>
      </c>
      <c r="G20" s="64">
        <v>3</v>
      </c>
    </row>
    <row r="21" spans="1:7" s="68" customFormat="1" ht="12">
      <c r="A21" s="64">
        <v>13</v>
      </c>
      <c r="B21" s="69">
        <v>343</v>
      </c>
      <c r="C21" s="64" t="s">
        <v>356</v>
      </c>
      <c r="D21" s="64" t="s">
        <v>351</v>
      </c>
      <c r="E21" s="64" t="s">
        <v>61</v>
      </c>
      <c r="F21" s="70" t="s">
        <v>19</v>
      </c>
      <c r="G21" s="64">
        <v>3</v>
      </c>
    </row>
    <row r="22" spans="1:7" s="68" customFormat="1" ht="12">
      <c r="A22" s="64">
        <v>14</v>
      </c>
      <c r="B22" s="69">
        <v>407</v>
      </c>
      <c r="C22" s="64" t="s">
        <v>411</v>
      </c>
      <c r="D22" s="64" t="s">
        <v>391</v>
      </c>
      <c r="E22" s="64" t="s">
        <v>61</v>
      </c>
      <c r="F22" s="70" t="s">
        <v>19</v>
      </c>
      <c r="G22" s="64">
        <v>3</v>
      </c>
    </row>
    <row r="23" spans="1:7" s="68" customFormat="1" ht="12">
      <c r="A23" s="64">
        <v>15</v>
      </c>
      <c r="B23" s="69">
        <v>117</v>
      </c>
      <c r="C23" s="64" t="s">
        <v>174</v>
      </c>
      <c r="D23" s="64" t="s">
        <v>166</v>
      </c>
      <c r="E23" s="64" t="s">
        <v>61</v>
      </c>
      <c r="F23" s="70" t="s">
        <v>19</v>
      </c>
      <c r="G23" s="64">
        <v>3</v>
      </c>
    </row>
    <row r="24" spans="1:7" s="68" customFormat="1" ht="12">
      <c r="A24" s="64">
        <v>16</v>
      </c>
      <c r="B24" s="69">
        <v>183</v>
      </c>
      <c r="C24" s="64" t="s">
        <v>232</v>
      </c>
      <c r="D24" s="64" t="s">
        <v>249</v>
      </c>
      <c r="E24" s="64" t="s">
        <v>61</v>
      </c>
      <c r="F24" s="70" t="s">
        <v>19</v>
      </c>
      <c r="G24" s="64">
        <v>3</v>
      </c>
    </row>
    <row r="25" spans="1:7" s="68" customFormat="1" ht="12">
      <c r="A25" s="64">
        <v>17</v>
      </c>
      <c r="B25" s="69">
        <v>116</v>
      </c>
      <c r="C25" s="64" t="s">
        <v>173</v>
      </c>
      <c r="D25" s="64" t="s">
        <v>166</v>
      </c>
      <c r="E25" s="64" t="s">
        <v>61</v>
      </c>
      <c r="F25" s="70" t="s">
        <v>19</v>
      </c>
      <c r="G25" s="64">
        <v>3</v>
      </c>
    </row>
    <row r="26" spans="1:7" s="68" customFormat="1" ht="12">
      <c r="A26" s="64">
        <v>18</v>
      </c>
      <c r="B26" s="69">
        <v>292</v>
      </c>
      <c r="C26" s="64" t="s">
        <v>551</v>
      </c>
      <c r="D26" s="64" t="s">
        <v>325</v>
      </c>
      <c r="E26" s="64" t="s">
        <v>61</v>
      </c>
      <c r="F26" s="70" t="s">
        <v>19</v>
      </c>
      <c r="G26" s="64">
        <v>3</v>
      </c>
    </row>
    <row r="27" spans="1:7" s="68" customFormat="1" ht="12">
      <c r="A27" s="64">
        <v>19</v>
      </c>
      <c r="B27" s="69">
        <v>629</v>
      </c>
      <c r="C27" s="64" t="s">
        <v>562</v>
      </c>
      <c r="D27" s="64" t="s">
        <v>576</v>
      </c>
      <c r="E27" s="64" t="s">
        <v>61</v>
      </c>
      <c r="F27" s="70" t="s">
        <v>19</v>
      </c>
      <c r="G27" s="64">
        <v>3</v>
      </c>
    </row>
    <row r="28" spans="1:7" s="68" customFormat="1" ht="12">
      <c r="A28" s="64">
        <v>20</v>
      </c>
      <c r="B28" s="69">
        <v>271</v>
      </c>
      <c r="C28" s="64" t="s">
        <v>318</v>
      </c>
      <c r="D28" s="64" t="s">
        <v>316</v>
      </c>
      <c r="E28" s="64" t="s">
        <v>61</v>
      </c>
      <c r="F28" s="70" t="s">
        <v>19</v>
      </c>
      <c r="G28" s="64">
        <v>3</v>
      </c>
    </row>
    <row r="29" spans="1:7" s="68" customFormat="1" ht="12">
      <c r="A29" s="64">
        <v>21</v>
      </c>
      <c r="B29" s="69">
        <v>237</v>
      </c>
      <c r="C29" s="64" t="s">
        <v>283</v>
      </c>
      <c r="D29" s="64" t="s">
        <v>279</v>
      </c>
      <c r="E29" s="64" t="s">
        <v>61</v>
      </c>
      <c r="F29" s="70" t="s">
        <v>19</v>
      </c>
      <c r="G29" s="64">
        <v>3</v>
      </c>
    </row>
    <row r="30" spans="1:7" s="68" customFormat="1" ht="12">
      <c r="A30" s="64">
        <v>22</v>
      </c>
      <c r="B30" s="69">
        <v>185</v>
      </c>
      <c r="C30" s="64" t="s">
        <v>234</v>
      </c>
      <c r="D30" s="64" t="s">
        <v>249</v>
      </c>
      <c r="E30" s="64" t="s">
        <v>61</v>
      </c>
      <c r="F30" s="70" t="s">
        <v>19</v>
      </c>
      <c r="G30" s="64">
        <v>3</v>
      </c>
    </row>
    <row r="31" spans="1:7" s="68" customFormat="1" ht="12">
      <c r="A31" s="64">
        <v>23</v>
      </c>
      <c r="B31" s="69">
        <v>270</v>
      </c>
      <c r="C31" s="64" t="s">
        <v>317</v>
      </c>
      <c r="D31" s="64" t="s">
        <v>316</v>
      </c>
      <c r="E31" s="64" t="s">
        <v>61</v>
      </c>
      <c r="F31" s="70" t="s">
        <v>19</v>
      </c>
      <c r="G31" s="64">
        <v>3</v>
      </c>
    </row>
    <row r="32" spans="1:7" s="68" customFormat="1" ht="12">
      <c r="A32" s="64">
        <v>24</v>
      </c>
      <c r="B32" s="69">
        <v>272</v>
      </c>
      <c r="C32" s="64" t="s">
        <v>319</v>
      </c>
      <c r="D32" s="64" t="s">
        <v>316</v>
      </c>
      <c r="E32" s="64" t="s">
        <v>61</v>
      </c>
      <c r="F32" s="70" t="s">
        <v>19</v>
      </c>
      <c r="G32" s="64">
        <v>3</v>
      </c>
    </row>
    <row r="33" spans="1:7" s="68" customFormat="1" ht="12">
      <c r="A33" s="64">
        <v>25</v>
      </c>
      <c r="B33" s="69">
        <v>4</v>
      </c>
      <c r="C33" s="64" t="s">
        <v>92</v>
      </c>
      <c r="D33" s="64" t="s">
        <v>118</v>
      </c>
      <c r="E33" s="64" t="s">
        <v>61</v>
      </c>
      <c r="F33" s="70" t="s">
        <v>19</v>
      </c>
      <c r="G33" s="64">
        <v>3</v>
      </c>
    </row>
    <row r="34" spans="1:7" s="68" customFormat="1" ht="12">
      <c r="A34" s="64">
        <v>26</v>
      </c>
      <c r="B34" s="69">
        <v>60</v>
      </c>
      <c r="C34" s="64" t="s">
        <v>137</v>
      </c>
      <c r="D34" s="64" t="s">
        <v>151</v>
      </c>
      <c r="E34" s="64" t="s">
        <v>61</v>
      </c>
      <c r="F34" s="70" t="s">
        <v>19</v>
      </c>
      <c r="G34" s="64">
        <v>3</v>
      </c>
    </row>
    <row r="35" spans="1:7" s="68" customFormat="1" ht="12">
      <c r="A35" s="64">
        <v>27</v>
      </c>
      <c r="B35" s="69">
        <v>683</v>
      </c>
      <c r="C35" s="64" t="s">
        <v>644</v>
      </c>
      <c r="D35" s="64" t="s">
        <v>654</v>
      </c>
      <c r="E35" s="64" t="s">
        <v>61</v>
      </c>
      <c r="F35" s="70" t="s">
        <v>19</v>
      </c>
      <c r="G35" s="64">
        <v>3</v>
      </c>
    </row>
    <row r="36" spans="1:7" s="68" customFormat="1" ht="12">
      <c r="A36" s="64">
        <v>28</v>
      </c>
      <c r="B36" s="69">
        <v>289</v>
      </c>
      <c r="C36" s="64" t="s">
        <v>549</v>
      </c>
      <c r="D36" s="64" t="s">
        <v>325</v>
      </c>
      <c r="E36" s="64" t="s">
        <v>61</v>
      </c>
      <c r="F36" s="70" t="s">
        <v>19</v>
      </c>
      <c r="G36" s="64">
        <v>3</v>
      </c>
    </row>
    <row r="37" spans="1:7" s="68" customFormat="1" ht="12">
      <c r="A37" s="64">
        <v>29</v>
      </c>
      <c r="B37" s="69">
        <v>684</v>
      </c>
      <c r="C37" s="64" t="s">
        <v>645</v>
      </c>
      <c r="D37" s="64" t="s">
        <v>654</v>
      </c>
      <c r="E37" s="64" t="s">
        <v>61</v>
      </c>
      <c r="F37" s="70" t="s">
        <v>19</v>
      </c>
      <c r="G37" s="64">
        <v>3</v>
      </c>
    </row>
    <row r="38" spans="1:7" s="68" customFormat="1" ht="12">
      <c r="A38" s="64">
        <v>30</v>
      </c>
      <c r="B38" s="69">
        <v>403</v>
      </c>
      <c r="C38" s="64" t="s">
        <v>407</v>
      </c>
      <c r="D38" s="64" t="s">
        <v>391</v>
      </c>
      <c r="E38" s="64" t="s">
        <v>61</v>
      </c>
      <c r="F38" s="70" t="s">
        <v>19</v>
      </c>
      <c r="G38" s="64">
        <v>3</v>
      </c>
    </row>
    <row r="39" spans="1:7" s="68" customFormat="1" ht="12">
      <c r="A39" s="64">
        <v>31</v>
      </c>
      <c r="B39" s="69">
        <v>404</v>
      </c>
      <c r="C39" s="64" t="s">
        <v>408</v>
      </c>
      <c r="D39" s="64" t="s">
        <v>391</v>
      </c>
      <c r="E39" s="64" t="s">
        <v>61</v>
      </c>
      <c r="F39" s="70" t="s">
        <v>19</v>
      </c>
      <c r="G39" s="64">
        <v>3</v>
      </c>
    </row>
    <row r="40" spans="1:7" s="68" customFormat="1" ht="12">
      <c r="A40" s="64">
        <v>32</v>
      </c>
      <c r="B40" s="69">
        <v>345</v>
      </c>
      <c r="C40" s="64" t="s">
        <v>358</v>
      </c>
      <c r="D40" s="64" t="s">
        <v>351</v>
      </c>
      <c r="E40" s="64" t="s">
        <v>61</v>
      </c>
      <c r="F40" s="70" t="s">
        <v>19</v>
      </c>
      <c r="G40" s="64">
        <v>3</v>
      </c>
    </row>
    <row r="41" spans="1:7" s="68" customFormat="1" ht="12">
      <c r="A41" s="64">
        <v>33</v>
      </c>
      <c r="B41" s="69">
        <v>406</v>
      </c>
      <c r="C41" s="64" t="s">
        <v>410</v>
      </c>
      <c r="D41" s="64" t="s">
        <v>391</v>
      </c>
      <c r="E41" s="64" t="s">
        <v>61</v>
      </c>
      <c r="F41" s="70" t="s">
        <v>19</v>
      </c>
      <c r="G41" s="64">
        <v>3</v>
      </c>
    </row>
    <row r="42" spans="1:7" s="68" customFormat="1" ht="12">
      <c r="A42" s="64">
        <v>34</v>
      </c>
      <c r="B42" s="69">
        <v>627</v>
      </c>
      <c r="C42" s="64" t="s">
        <v>600</v>
      </c>
      <c r="D42" s="64" t="s">
        <v>576</v>
      </c>
      <c r="E42" s="64" t="s">
        <v>61</v>
      </c>
      <c r="F42" s="70" t="s">
        <v>19</v>
      </c>
      <c r="G42" s="64">
        <v>3</v>
      </c>
    </row>
    <row r="43" spans="1:7" s="68" customFormat="1" ht="12">
      <c r="A43" s="64">
        <v>35</v>
      </c>
      <c r="B43" s="69">
        <v>59</v>
      </c>
      <c r="C43" s="64" t="s">
        <v>136</v>
      </c>
      <c r="D43" s="64" t="s">
        <v>151</v>
      </c>
      <c r="E43" s="64" t="s">
        <v>61</v>
      </c>
      <c r="F43" s="70" t="s">
        <v>19</v>
      </c>
      <c r="G43" s="64">
        <v>3</v>
      </c>
    </row>
    <row r="44" spans="1:7" s="68" customFormat="1" ht="12">
      <c r="A44" s="64">
        <v>36</v>
      </c>
      <c r="B44" s="69">
        <v>118</v>
      </c>
      <c r="C44" s="64" t="s">
        <v>175</v>
      </c>
      <c r="D44" s="64" t="s">
        <v>166</v>
      </c>
      <c r="E44" s="64" t="s">
        <v>61</v>
      </c>
      <c r="F44" s="70" t="s">
        <v>19</v>
      </c>
      <c r="G44" s="64">
        <v>3</v>
      </c>
    </row>
    <row r="45" spans="1:7" s="68" customFormat="1" ht="12">
      <c r="A45" s="64">
        <v>37</v>
      </c>
      <c r="B45" s="69">
        <v>680</v>
      </c>
      <c r="C45" s="64" t="s">
        <v>656</v>
      </c>
      <c r="D45" s="64" t="s">
        <v>654</v>
      </c>
      <c r="E45" s="64" t="s">
        <v>61</v>
      </c>
      <c r="F45" s="70" t="s">
        <v>19</v>
      </c>
      <c r="G45" s="64">
        <v>3</v>
      </c>
    </row>
    <row r="46" spans="1:7" s="68" customFormat="1" ht="12">
      <c r="A46" s="64">
        <v>38</v>
      </c>
      <c r="B46" s="69">
        <v>628</v>
      </c>
      <c r="C46" s="64" t="s">
        <v>601</v>
      </c>
      <c r="D46" s="64" t="s">
        <v>576</v>
      </c>
      <c r="E46" s="64" t="s">
        <v>61</v>
      </c>
      <c r="F46" s="70" t="s">
        <v>19</v>
      </c>
      <c r="G46" s="64">
        <v>3</v>
      </c>
    </row>
    <row r="47" spans="1:7" s="68" customFormat="1" ht="12">
      <c r="A47" s="64">
        <v>39</v>
      </c>
      <c r="B47" s="69">
        <v>290</v>
      </c>
      <c r="C47" s="64" t="s">
        <v>550</v>
      </c>
      <c r="D47" s="64" t="s">
        <v>325</v>
      </c>
      <c r="E47" s="64" t="s">
        <v>61</v>
      </c>
      <c r="F47" s="70" t="s">
        <v>19</v>
      </c>
      <c r="G47" s="64">
        <v>3</v>
      </c>
    </row>
    <row r="48" spans="1:7" s="68" customFormat="1" ht="12">
      <c r="A48" s="64">
        <v>40</v>
      </c>
      <c r="B48" s="69">
        <v>184</v>
      </c>
      <c r="C48" s="64" t="s">
        <v>233</v>
      </c>
      <c r="D48" s="64" t="s">
        <v>249</v>
      </c>
      <c r="E48" s="64" t="s">
        <v>61</v>
      </c>
      <c r="F48" s="70" t="s">
        <v>19</v>
      </c>
      <c r="G48" s="64">
        <v>3</v>
      </c>
    </row>
    <row r="49" spans="1:7" s="68" customFormat="1" ht="12">
      <c r="A49" s="64">
        <v>41</v>
      </c>
      <c r="B49" s="69">
        <v>225</v>
      </c>
      <c r="C49" s="64" t="s">
        <v>275</v>
      </c>
      <c r="D49" s="64" t="s">
        <v>267</v>
      </c>
      <c r="E49" s="64" t="s">
        <v>687</v>
      </c>
      <c r="F49" s="70" t="s">
        <v>19</v>
      </c>
      <c r="G49" s="64">
        <v>1</v>
      </c>
    </row>
    <row r="83" spans="2:4" ht="12.75">
      <c r="B83" s="2"/>
      <c r="C83"/>
      <c r="D83" s="5" t="s">
        <v>10</v>
      </c>
    </row>
    <row r="84" spans="2:4" ht="12.75">
      <c r="B84" s="1"/>
      <c r="C84"/>
      <c r="D84"/>
    </row>
    <row r="85" spans="2:4" ht="12.75">
      <c r="B85" s="3" t="s">
        <v>4</v>
      </c>
      <c r="C85" s="3" t="s">
        <v>5</v>
      </c>
      <c r="D85" s="3" t="s">
        <v>11</v>
      </c>
    </row>
    <row r="86" spans="2:4" ht="12.75">
      <c r="B86" s="3" t="s">
        <v>6</v>
      </c>
      <c r="C86" s="3"/>
      <c r="D86" s="3"/>
    </row>
    <row r="87" spans="2:4" ht="12.75">
      <c r="B87" s="3" t="s">
        <v>7</v>
      </c>
      <c r="C87" s="3"/>
      <c r="D87" s="3"/>
    </row>
    <row r="88" spans="2:4" ht="12.75">
      <c r="B88" s="3" t="s">
        <v>7</v>
      </c>
      <c r="C88" s="3"/>
      <c r="D88" s="3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</sheetData>
  <autoFilter ref="A8:F81"/>
  <mergeCells count="4">
    <mergeCell ref="A6:E6"/>
    <mergeCell ref="F6:G6"/>
    <mergeCell ref="I6:L6"/>
    <mergeCell ref="I7:L7"/>
  </mergeCells>
  <conditionalFormatting sqref="I1:J4">
    <cfRule type="cellIs" priority="1" dxfId="0" operator="equal" stopIfTrue="1">
      <formula>"NP"</formula>
    </cfRule>
  </conditionalFormatting>
  <printOptions horizontalCentered="1"/>
  <pageMargins left="0.75" right="0.75" top="0.27" bottom="0.4724409448818898" header="0" footer="0.4724409448818898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8" topLeftCell="BM9" activePane="bottomLeft" state="frozen"/>
      <selection pane="topLeft" activeCell="I6" sqref="I6:L17"/>
      <selection pane="bottomLeft" activeCell="A9" sqref="A9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16.7109375" style="0" bestFit="1" customWidth="1"/>
    <col min="4" max="4" width="41.28125" style="0" bestFit="1" customWidth="1"/>
    <col min="5" max="5" width="16.8515625" style="0" customWidth="1"/>
    <col min="6" max="6" width="12.7109375" style="0" customWidth="1"/>
    <col min="7" max="7" width="8.140625" style="0" customWidth="1"/>
    <col min="9" max="9" width="5.421875" style="0" customWidth="1"/>
    <col min="10" max="10" width="5.8515625" style="0" customWidth="1"/>
    <col min="11" max="11" width="48.421875" style="0" bestFit="1" customWidth="1"/>
  </cols>
  <sheetData>
    <row r="1" spans="2:8" s="56" customFormat="1" ht="12.75">
      <c r="B1" s="57"/>
      <c r="E1" s="58"/>
      <c r="F1" s="59"/>
      <c r="G1" s="58"/>
      <c r="H1" s="60"/>
    </row>
    <row r="2" spans="2:8" s="56" customFormat="1" ht="12.75">
      <c r="B2" s="57"/>
      <c r="E2" s="58"/>
      <c r="F2" s="59"/>
      <c r="G2" s="58"/>
      <c r="H2" s="60"/>
    </row>
    <row r="3" spans="2:8" s="56" customFormat="1" ht="12.75">
      <c r="B3" s="57"/>
      <c r="E3" s="58"/>
      <c r="F3" s="59"/>
      <c r="G3" s="58"/>
      <c r="H3" s="60"/>
    </row>
    <row r="4" spans="2:8" s="56" customFormat="1" ht="12.75">
      <c r="B4" s="57"/>
      <c r="E4" s="58"/>
      <c r="F4" s="59"/>
      <c r="G4" s="58"/>
      <c r="H4" s="60"/>
    </row>
    <row r="5" spans="1:6" ht="13.5" thickBot="1">
      <c r="A5" s="7"/>
      <c r="B5" s="8"/>
      <c r="C5" s="7"/>
      <c r="D5" s="7"/>
      <c r="E5" s="7"/>
      <c r="F5" s="11"/>
    </row>
    <row r="6" spans="1:12" ht="18" thickBot="1" thickTop="1">
      <c r="A6" s="166" t="s">
        <v>24</v>
      </c>
      <c r="B6" s="167"/>
      <c r="C6" s="167"/>
      <c r="D6" s="167"/>
      <c r="E6" s="168"/>
      <c r="F6" s="166" t="s">
        <v>30</v>
      </c>
      <c r="G6" s="172"/>
      <c r="I6" s="166" t="str">
        <f>+A6</f>
        <v>INFANTIS MASCULINOS</v>
      </c>
      <c r="J6" s="173"/>
      <c r="K6" s="173"/>
      <c r="L6" s="172"/>
    </row>
    <row r="7" spans="1:12" ht="18" thickBot="1" thickTop="1">
      <c r="A7" s="7"/>
      <c r="B7" s="8"/>
      <c r="C7" s="7"/>
      <c r="D7" s="7"/>
      <c r="E7" s="7"/>
      <c r="F7" s="11"/>
      <c r="I7" s="174" t="s">
        <v>89</v>
      </c>
      <c r="J7" s="175"/>
      <c r="K7" s="175"/>
      <c r="L7" s="176"/>
    </row>
    <row r="8" spans="1:11" s="6" customFormat="1" ht="14.25" thickBot="1" thickTop="1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  <c r="I8" s="12"/>
      <c r="J8" s="12"/>
      <c r="K8" s="12"/>
    </row>
    <row r="9" spans="1:12" s="68" customFormat="1" ht="12">
      <c r="A9" s="66">
        <v>1</v>
      </c>
      <c r="B9" s="65">
        <v>334</v>
      </c>
      <c r="C9" s="66" t="s">
        <v>296</v>
      </c>
      <c r="D9" s="66" t="s">
        <v>351</v>
      </c>
      <c r="E9" s="66" t="s">
        <v>58</v>
      </c>
      <c r="F9" s="67" t="s">
        <v>68</v>
      </c>
      <c r="G9" s="66">
        <v>4</v>
      </c>
      <c r="I9" s="127" t="s">
        <v>83</v>
      </c>
      <c r="J9" s="128"/>
      <c r="K9" s="128" t="s">
        <v>17</v>
      </c>
      <c r="L9" s="137" t="s">
        <v>688</v>
      </c>
    </row>
    <row r="10" spans="1:12" s="68" customFormat="1" ht="12.75">
      <c r="A10" s="64">
        <v>2</v>
      </c>
      <c r="B10" s="69">
        <v>524</v>
      </c>
      <c r="C10" s="64" t="s">
        <v>507</v>
      </c>
      <c r="D10" s="64" t="s">
        <v>504</v>
      </c>
      <c r="E10" s="64" t="s">
        <v>58</v>
      </c>
      <c r="F10" s="70" t="s">
        <v>68</v>
      </c>
      <c r="G10" s="64">
        <v>4</v>
      </c>
      <c r="I10" s="130">
        <v>1</v>
      </c>
      <c r="J10" s="126" t="s">
        <v>2</v>
      </c>
      <c r="K10" s="122" t="s">
        <v>249</v>
      </c>
      <c r="L10" s="139">
        <v>40</v>
      </c>
    </row>
    <row r="11" spans="1:12" s="68" customFormat="1" ht="12.75">
      <c r="A11" s="64">
        <v>3</v>
      </c>
      <c r="B11" s="69">
        <v>484</v>
      </c>
      <c r="C11" s="64" t="s">
        <v>468</v>
      </c>
      <c r="D11" s="64" t="s">
        <v>481</v>
      </c>
      <c r="E11" s="64" t="s">
        <v>58</v>
      </c>
      <c r="F11" s="70" t="s">
        <v>68</v>
      </c>
      <c r="G11" s="64">
        <v>4</v>
      </c>
      <c r="I11" s="130">
        <v>2</v>
      </c>
      <c r="J11" s="126" t="s">
        <v>2</v>
      </c>
      <c r="K11" s="122" t="s">
        <v>654</v>
      </c>
      <c r="L11" s="139">
        <v>45</v>
      </c>
    </row>
    <row r="12" spans="1:12" s="68" customFormat="1" ht="12.75">
      <c r="A12" s="64">
        <v>4</v>
      </c>
      <c r="B12" s="69">
        <v>410</v>
      </c>
      <c r="C12" s="64" t="s">
        <v>413</v>
      </c>
      <c r="D12" s="64" t="s">
        <v>391</v>
      </c>
      <c r="E12" s="64" t="s">
        <v>58</v>
      </c>
      <c r="F12" s="70" t="s">
        <v>68</v>
      </c>
      <c r="G12" s="64">
        <v>4</v>
      </c>
      <c r="I12" s="130">
        <v>3</v>
      </c>
      <c r="J12" s="126" t="s">
        <v>2</v>
      </c>
      <c r="K12" s="122" t="s">
        <v>576</v>
      </c>
      <c r="L12" s="139">
        <v>47</v>
      </c>
    </row>
    <row r="13" spans="1:12" s="68" customFormat="1" ht="12.75">
      <c r="A13" s="64">
        <v>5</v>
      </c>
      <c r="B13" s="69">
        <v>19</v>
      </c>
      <c r="C13" s="64" t="s">
        <v>21</v>
      </c>
      <c r="D13" s="64" t="s">
        <v>118</v>
      </c>
      <c r="E13" s="64" t="s">
        <v>58</v>
      </c>
      <c r="F13" s="70" t="s">
        <v>68</v>
      </c>
      <c r="G13" s="64">
        <v>4</v>
      </c>
      <c r="I13" s="130">
        <v>4</v>
      </c>
      <c r="J13" s="126" t="s">
        <v>2</v>
      </c>
      <c r="K13" s="122" t="s">
        <v>166</v>
      </c>
      <c r="L13" s="139">
        <v>48</v>
      </c>
    </row>
    <row r="14" spans="1:12" s="68" customFormat="1" ht="12.75">
      <c r="A14" s="64">
        <v>6</v>
      </c>
      <c r="B14" s="69">
        <v>623</v>
      </c>
      <c r="C14" s="64" t="s">
        <v>597</v>
      </c>
      <c r="D14" s="64" t="s">
        <v>576</v>
      </c>
      <c r="E14" s="64" t="s">
        <v>58</v>
      </c>
      <c r="F14" s="70" t="s">
        <v>68</v>
      </c>
      <c r="G14" s="64">
        <v>4</v>
      </c>
      <c r="I14" s="130">
        <v>5</v>
      </c>
      <c r="J14" s="126" t="s">
        <v>2</v>
      </c>
      <c r="K14" s="122" t="s">
        <v>622</v>
      </c>
      <c r="L14" s="139">
        <v>58</v>
      </c>
    </row>
    <row r="15" spans="1:12" s="68" customFormat="1" ht="12">
      <c r="A15" s="64">
        <v>7</v>
      </c>
      <c r="B15" s="69">
        <v>115</v>
      </c>
      <c r="C15" s="64" t="s">
        <v>172</v>
      </c>
      <c r="D15" s="64" t="s">
        <v>166</v>
      </c>
      <c r="E15" s="64" t="s">
        <v>58</v>
      </c>
      <c r="F15" s="70" t="s">
        <v>68</v>
      </c>
      <c r="G15" s="64">
        <v>4</v>
      </c>
      <c r="I15" s="130">
        <v>6</v>
      </c>
      <c r="J15" s="126" t="s">
        <v>2</v>
      </c>
      <c r="K15" s="124"/>
      <c r="L15" s="131"/>
    </row>
    <row r="16" spans="1:12" s="68" customFormat="1" ht="12.75" thickBot="1">
      <c r="A16" s="64">
        <v>8</v>
      </c>
      <c r="B16" s="69">
        <v>189</v>
      </c>
      <c r="C16" s="64" t="s">
        <v>238</v>
      </c>
      <c r="D16" s="64" t="s">
        <v>249</v>
      </c>
      <c r="E16" s="64" t="s">
        <v>58</v>
      </c>
      <c r="F16" s="70" t="s">
        <v>68</v>
      </c>
      <c r="G16" s="64">
        <v>4</v>
      </c>
      <c r="I16" s="132">
        <v>7</v>
      </c>
      <c r="J16" s="133" t="s">
        <v>2</v>
      </c>
      <c r="K16" s="134"/>
      <c r="L16" s="135"/>
    </row>
    <row r="17" spans="1:10" s="68" customFormat="1" ht="12">
      <c r="A17" s="64">
        <v>9</v>
      </c>
      <c r="B17" s="69">
        <v>188</v>
      </c>
      <c r="C17" s="64" t="s">
        <v>237</v>
      </c>
      <c r="D17" s="64" t="s">
        <v>249</v>
      </c>
      <c r="E17" s="64" t="s">
        <v>58</v>
      </c>
      <c r="F17" s="70" t="s">
        <v>68</v>
      </c>
      <c r="G17" s="64">
        <v>4</v>
      </c>
      <c r="I17" s="136"/>
      <c r="J17" s="136"/>
    </row>
    <row r="18" spans="1:10" s="68" customFormat="1" ht="12">
      <c r="A18" s="64">
        <v>10</v>
      </c>
      <c r="B18" s="69">
        <v>688</v>
      </c>
      <c r="C18" s="64" t="s">
        <v>648</v>
      </c>
      <c r="D18" s="64" t="s">
        <v>654</v>
      </c>
      <c r="E18" s="64" t="s">
        <v>58</v>
      </c>
      <c r="F18" s="70" t="s">
        <v>68</v>
      </c>
      <c r="G18" s="64">
        <v>4</v>
      </c>
      <c r="I18" s="136"/>
      <c r="J18" s="136"/>
    </row>
    <row r="19" spans="1:7" s="68" customFormat="1" ht="12">
      <c r="A19" s="64">
        <v>11</v>
      </c>
      <c r="B19" s="69">
        <v>471</v>
      </c>
      <c r="C19" s="64" t="s">
        <v>457</v>
      </c>
      <c r="D19" s="64" t="s">
        <v>454</v>
      </c>
      <c r="E19" s="64" t="s">
        <v>58</v>
      </c>
      <c r="F19" s="70" t="s">
        <v>68</v>
      </c>
      <c r="G19" s="64">
        <v>4</v>
      </c>
    </row>
    <row r="20" spans="1:7" s="68" customFormat="1" ht="12">
      <c r="A20" s="64">
        <v>12</v>
      </c>
      <c r="B20" s="69">
        <v>235</v>
      </c>
      <c r="C20" s="64" t="s">
        <v>281</v>
      </c>
      <c r="D20" s="64" t="s">
        <v>279</v>
      </c>
      <c r="E20" s="64" t="s">
        <v>58</v>
      </c>
      <c r="F20" s="70" t="s">
        <v>68</v>
      </c>
      <c r="G20" s="64">
        <v>4</v>
      </c>
    </row>
    <row r="21" spans="1:7" s="68" customFormat="1" ht="12">
      <c r="A21" s="64">
        <v>13</v>
      </c>
      <c r="B21" s="69">
        <v>261</v>
      </c>
      <c r="C21" s="64" t="s">
        <v>309</v>
      </c>
      <c r="D21" s="64" t="s">
        <v>308</v>
      </c>
      <c r="E21" s="64" t="s">
        <v>58</v>
      </c>
      <c r="F21" s="70" t="s">
        <v>68</v>
      </c>
      <c r="G21" s="64">
        <v>4</v>
      </c>
    </row>
    <row r="22" spans="1:7" s="68" customFormat="1" ht="12">
      <c r="A22" s="64">
        <v>14</v>
      </c>
      <c r="B22" s="69">
        <v>626</v>
      </c>
      <c r="C22" s="64" t="s">
        <v>685</v>
      </c>
      <c r="D22" s="64" t="s">
        <v>576</v>
      </c>
      <c r="E22" s="64" t="s">
        <v>58</v>
      </c>
      <c r="F22" s="70" t="s">
        <v>68</v>
      </c>
      <c r="G22" s="64">
        <v>4</v>
      </c>
    </row>
    <row r="23" spans="1:7" s="68" customFormat="1" ht="12">
      <c r="A23" s="64">
        <v>15</v>
      </c>
      <c r="B23" s="69">
        <v>114</v>
      </c>
      <c r="C23" s="64" t="s">
        <v>171</v>
      </c>
      <c r="D23" s="64" t="s">
        <v>166</v>
      </c>
      <c r="E23" s="64" t="s">
        <v>58</v>
      </c>
      <c r="F23" s="70" t="s">
        <v>68</v>
      </c>
      <c r="G23" s="64">
        <v>4</v>
      </c>
    </row>
    <row r="24" spans="1:7" s="68" customFormat="1" ht="12">
      <c r="A24" s="64">
        <v>16</v>
      </c>
      <c r="B24" s="69">
        <v>689</v>
      </c>
      <c r="C24" s="64" t="s">
        <v>649</v>
      </c>
      <c r="D24" s="64" t="s">
        <v>654</v>
      </c>
      <c r="E24" s="64" t="s">
        <v>58</v>
      </c>
      <c r="F24" s="70" t="s">
        <v>68</v>
      </c>
      <c r="G24" s="64">
        <v>4</v>
      </c>
    </row>
    <row r="25" spans="1:7" s="68" customFormat="1" ht="12">
      <c r="A25" s="64">
        <v>17</v>
      </c>
      <c r="B25" s="69">
        <v>641</v>
      </c>
      <c r="C25" s="64" t="s">
        <v>611</v>
      </c>
      <c r="D25" s="64" t="s">
        <v>622</v>
      </c>
      <c r="E25" s="64" t="s">
        <v>58</v>
      </c>
      <c r="F25" s="70" t="s">
        <v>68</v>
      </c>
      <c r="G25" s="64">
        <v>4</v>
      </c>
    </row>
    <row r="26" spans="1:7" s="68" customFormat="1" ht="12">
      <c r="A26" s="64">
        <v>18</v>
      </c>
      <c r="B26" s="69">
        <v>510</v>
      </c>
      <c r="C26" s="64" t="s">
        <v>489</v>
      </c>
      <c r="D26" s="64" t="s">
        <v>490</v>
      </c>
      <c r="E26" s="64" t="s">
        <v>58</v>
      </c>
      <c r="F26" s="70" t="s">
        <v>68</v>
      </c>
      <c r="G26" s="64">
        <v>4</v>
      </c>
    </row>
    <row r="27" spans="1:7" s="68" customFormat="1" ht="12">
      <c r="A27" s="64">
        <v>19</v>
      </c>
      <c r="B27" s="69">
        <v>686</v>
      </c>
      <c r="C27" s="64" t="s">
        <v>647</v>
      </c>
      <c r="D27" s="64" t="s">
        <v>654</v>
      </c>
      <c r="E27" s="64" t="s">
        <v>58</v>
      </c>
      <c r="F27" s="70" t="s">
        <v>68</v>
      </c>
      <c r="G27" s="64">
        <v>4</v>
      </c>
    </row>
    <row r="28" spans="1:7" s="68" customFormat="1" ht="12">
      <c r="A28" s="64">
        <v>20</v>
      </c>
      <c r="B28" s="69">
        <v>640</v>
      </c>
      <c r="C28" s="64" t="s">
        <v>511</v>
      </c>
      <c r="D28" s="64" t="s">
        <v>622</v>
      </c>
      <c r="E28" s="64" t="s">
        <v>58</v>
      </c>
      <c r="F28" s="70" t="s">
        <v>68</v>
      </c>
      <c r="G28" s="64">
        <v>4</v>
      </c>
    </row>
    <row r="29" spans="1:7" s="68" customFormat="1" ht="12">
      <c r="A29" s="64">
        <v>21</v>
      </c>
      <c r="B29" s="69">
        <v>642</v>
      </c>
      <c r="C29" s="64" t="s">
        <v>612</v>
      </c>
      <c r="D29" s="64" t="s">
        <v>622</v>
      </c>
      <c r="E29" s="64" t="s">
        <v>58</v>
      </c>
      <c r="F29" s="70" t="s">
        <v>68</v>
      </c>
      <c r="G29" s="64">
        <v>4</v>
      </c>
    </row>
    <row r="30" spans="1:7" s="68" customFormat="1" ht="12">
      <c r="A30" s="64">
        <v>22</v>
      </c>
      <c r="B30" s="69">
        <v>234</v>
      </c>
      <c r="C30" s="64" t="s">
        <v>280</v>
      </c>
      <c r="D30" s="64" t="s">
        <v>279</v>
      </c>
      <c r="E30" s="64" t="s">
        <v>58</v>
      </c>
      <c r="F30" s="70" t="s">
        <v>68</v>
      </c>
      <c r="G30" s="64">
        <v>4</v>
      </c>
    </row>
    <row r="31" spans="1:7" s="68" customFormat="1" ht="12">
      <c r="A31" s="64">
        <v>23</v>
      </c>
      <c r="B31" s="69">
        <v>187</v>
      </c>
      <c r="C31" s="64" t="s">
        <v>236</v>
      </c>
      <c r="D31" s="64" t="s">
        <v>249</v>
      </c>
      <c r="E31" s="64" t="s">
        <v>58</v>
      </c>
      <c r="F31" s="70" t="s">
        <v>68</v>
      </c>
      <c r="G31" s="64">
        <v>4</v>
      </c>
    </row>
    <row r="32" spans="1:7" s="68" customFormat="1" ht="12">
      <c r="A32" s="64">
        <v>24</v>
      </c>
      <c r="B32" s="69">
        <v>485</v>
      </c>
      <c r="C32" s="64" t="s">
        <v>469</v>
      </c>
      <c r="D32" s="64" t="s">
        <v>481</v>
      </c>
      <c r="E32" s="64" t="s">
        <v>58</v>
      </c>
      <c r="F32" s="70" t="s">
        <v>68</v>
      </c>
      <c r="G32" s="64">
        <v>4</v>
      </c>
    </row>
    <row r="33" spans="1:7" s="68" customFormat="1" ht="12">
      <c r="A33" s="64">
        <v>25</v>
      </c>
      <c r="B33" s="69">
        <v>693</v>
      </c>
      <c r="C33" s="64" t="s">
        <v>571</v>
      </c>
      <c r="D33" s="64" t="s">
        <v>654</v>
      </c>
      <c r="E33" s="64" t="s">
        <v>58</v>
      </c>
      <c r="F33" s="70" t="s">
        <v>68</v>
      </c>
      <c r="G33" s="64">
        <v>4</v>
      </c>
    </row>
    <row r="34" spans="1:7" s="68" customFormat="1" ht="12">
      <c r="A34" s="64">
        <v>26</v>
      </c>
      <c r="B34" s="69">
        <v>113</v>
      </c>
      <c r="C34" s="64" t="s">
        <v>170</v>
      </c>
      <c r="D34" s="64" t="s">
        <v>166</v>
      </c>
      <c r="E34" s="64" t="s">
        <v>58</v>
      </c>
      <c r="F34" s="70" t="s">
        <v>68</v>
      </c>
      <c r="G34" s="64">
        <v>4</v>
      </c>
    </row>
    <row r="35" spans="1:7" s="68" customFormat="1" ht="12">
      <c r="A35" s="64">
        <v>27</v>
      </c>
      <c r="B35" s="69">
        <v>624</v>
      </c>
      <c r="C35" s="64" t="s">
        <v>598</v>
      </c>
      <c r="D35" s="64" t="s">
        <v>576</v>
      </c>
      <c r="E35" s="64" t="s">
        <v>58</v>
      </c>
      <c r="F35" s="70" t="s">
        <v>68</v>
      </c>
      <c r="G35" s="64">
        <v>4</v>
      </c>
    </row>
    <row r="36" spans="1:7" s="68" customFormat="1" ht="12">
      <c r="A36" s="64">
        <v>28</v>
      </c>
      <c r="B36" s="69">
        <v>625</v>
      </c>
      <c r="C36" s="64" t="s">
        <v>599</v>
      </c>
      <c r="D36" s="64" t="s">
        <v>576</v>
      </c>
      <c r="E36" s="64" t="s">
        <v>58</v>
      </c>
      <c r="F36" s="70" t="s">
        <v>68</v>
      </c>
      <c r="G36" s="64">
        <v>4</v>
      </c>
    </row>
    <row r="37" spans="1:7" s="68" customFormat="1" ht="12">
      <c r="A37" s="64">
        <v>29</v>
      </c>
      <c r="B37" s="69">
        <v>186</v>
      </c>
      <c r="C37" s="64" t="s">
        <v>235</v>
      </c>
      <c r="D37" s="64" t="s">
        <v>249</v>
      </c>
      <c r="E37" s="64" t="s">
        <v>58</v>
      </c>
      <c r="F37" s="70" t="s">
        <v>68</v>
      </c>
      <c r="G37" s="64">
        <v>4</v>
      </c>
    </row>
    <row r="38" spans="1:7" s="68" customFormat="1" ht="12">
      <c r="A38" s="64">
        <v>30</v>
      </c>
      <c r="B38" s="69">
        <v>18</v>
      </c>
      <c r="C38" s="64" t="s">
        <v>483</v>
      </c>
      <c r="D38" s="64" t="s">
        <v>118</v>
      </c>
      <c r="E38" s="64" t="s">
        <v>58</v>
      </c>
      <c r="F38" s="70" t="s">
        <v>68</v>
      </c>
      <c r="G38" s="64">
        <v>4</v>
      </c>
    </row>
    <row r="39" spans="1:7" s="68" customFormat="1" ht="12">
      <c r="A39" s="64">
        <v>31</v>
      </c>
      <c r="B39" s="69">
        <v>409</v>
      </c>
      <c r="C39" s="64" t="s">
        <v>167</v>
      </c>
      <c r="D39" s="64" t="s">
        <v>391</v>
      </c>
      <c r="E39" s="64" t="s">
        <v>58</v>
      </c>
      <c r="F39" s="70" t="s">
        <v>68</v>
      </c>
      <c r="G39" s="64">
        <v>4</v>
      </c>
    </row>
    <row r="40" spans="1:7" s="68" customFormat="1" ht="12">
      <c r="A40" s="64">
        <v>32</v>
      </c>
      <c r="B40" s="69">
        <v>61</v>
      </c>
      <c r="C40" s="64" t="s">
        <v>138</v>
      </c>
      <c r="D40" s="64" t="s">
        <v>151</v>
      </c>
      <c r="E40" s="64" t="s">
        <v>58</v>
      </c>
      <c r="F40" s="70" t="s">
        <v>68</v>
      </c>
      <c r="G40" s="64">
        <v>4</v>
      </c>
    </row>
    <row r="41" spans="1:7" s="68" customFormat="1" ht="12">
      <c r="A41" s="64">
        <v>33</v>
      </c>
      <c r="B41" s="69">
        <v>643</v>
      </c>
      <c r="C41" s="64" t="s">
        <v>613</v>
      </c>
      <c r="D41" s="64" t="s">
        <v>622</v>
      </c>
      <c r="E41" s="64" t="s">
        <v>58</v>
      </c>
      <c r="F41" s="70" t="s">
        <v>68</v>
      </c>
      <c r="G41" s="64">
        <v>4</v>
      </c>
    </row>
    <row r="42" spans="1:7" s="68" customFormat="1" ht="12">
      <c r="A42" s="64">
        <v>34</v>
      </c>
      <c r="B42" s="69">
        <v>447</v>
      </c>
      <c r="C42" s="64" t="s">
        <v>438</v>
      </c>
      <c r="D42" s="64" t="s">
        <v>439</v>
      </c>
      <c r="E42" s="64" t="s">
        <v>58</v>
      </c>
      <c r="F42" s="70" t="s">
        <v>68</v>
      </c>
      <c r="G42" s="64">
        <v>4</v>
      </c>
    </row>
    <row r="43" spans="1:7" s="68" customFormat="1" ht="12">
      <c r="A43" s="64">
        <v>35</v>
      </c>
      <c r="B43" s="69">
        <v>690</v>
      </c>
      <c r="C43" s="64" t="s">
        <v>599</v>
      </c>
      <c r="D43" s="64" t="s">
        <v>654</v>
      </c>
      <c r="E43" s="64" t="s">
        <v>58</v>
      </c>
      <c r="F43" s="70" t="s">
        <v>68</v>
      </c>
      <c r="G43" s="64">
        <v>4</v>
      </c>
    </row>
  </sheetData>
  <autoFilter ref="A8:F75"/>
  <mergeCells count="4">
    <mergeCell ref="A6:E6"/>
    <mergeCell ref="F6:G6"/>
    <mergeCell ref="I6:L6"/>
    <mergeCell ref="I7:L7"/>
  </mergeCells>
  <conditionalFormatting sqref="I1:J4">
    <cfRule type="cellIs" priority="1" dxfId="0" operator="equal" stopIfTrue="1">
      <formula>"NP"</formula>
    </cfRule>
  </conditionalFormatting>
  <printOptions horizontalCentered="1"/>
  <pageMargins left="0.75" right="0.75" top="0.27" bottom="0.68" header="0" footer="0.45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pane ySplit="8" topLeftCell="BM9" activePane="bottomLeft" state="frozen"/>
      <selection pane="topLeft" activeCell="I6" sqref="I6:L17"/>
      <selection pane="bottomLeft" activeCell="A9" sqref="A9"/>
    </sheetView>
  </sheetViews>
  <sheetFormatPr defaultColWidth="9.140625" defaultRowHeight="12.75"/>
  <cols>
    <col min="1" max="1" width="7.28125" style="0" customWidth="1"/>
    <col min="2" max="2" width="6.28125" style="0" customWidth="1"/>
    <col min="3" max="3" width="21.7109375" style="0" customWidth="1"/>
    <col min="4" max="4" width="41.28125" style="0" bestFit="1" customWidth="1"/>
    <col min="5" max="5" width="13.140625" style="0" customWidth="1"/>
    <col min="6" max="6" width="4.8515625" style="0" bestFit="1" customWidth="1"/>
    <col min="7" max="7" width="7.7109375" style="0" customWidth="1"/>
    <col min="8" max="8" width="7.28125" style="0" customWidth="1"/>
    <col min="10" max="10" width="4.7109375" style="0" bestFit="1" customWidth="1"/>
    <col min="11" max="11" width="5.421875" style="0" bestFit="1" customWidth="1"/>
    <col min="12" max="12" width="38.421875" style="0" bestFit="1" customWidth="1"/>
  </cols>
  <sheetData>
    <row r="1" spans="2:8" s="56" customFormat="1" ht="12.75">
      <c r="B1" s="57"/>
      <c r="E1" s="58"/>
      <c r="F1" s="59"/>
      <c r="G1" s="58"/>
      <c r="H1" s="60"/>
    </row>
    <row r="2" spans="2:8" s="56" customFormat="1" ht="12.75">
      <c r="B2" s="57"/>
      <c r="E2" s="58"/>
      <c r="F2" s="59"/>
      <c r="G2" s="58"/>
      <c r="H2" s="60"/>
    </row>
    <row r="3" spans="2:8" s="56" customFormat="1" ht="12.75">
      <c r="B3" s="57"/>
      <c r="E3" s="58"/>
      <c r="F3" s="59"/>
      <c r="G3" s="58"/>
      <c r="H3" s="60"/>
    </row>
    <row r="4" spans="2:8" s="56" customFormat="1" ht="12.75">
      <c r="B4" s="57"/>
      <c r="E4" s="58"/>
      <c r="F4" s="59"/>
      <c r="G4" s="58"/>
      <c r="H4" s="60"/>
    </row>
    <row r="5" spans="1:6" ht="13.5" thickBot="1">
      <c r="A5" s="7"/>
      <c r="B5" s="8"/>
      <c r="C5" s="7"/>
      <c r="D5" s="7"/>
      <c r="E5" s="7"/>
      <c r="F5" s="11"/>
    </row>
    <row r="6" spans="1:13" ht="18" thickBot="1" thickTop="1">
      <c r="A6" s="166" t="s">
        <v>25</v>
      </c>
      <c r="B6" s="167"/>
      <c r="C6" s="167"/>
      <c r="D6" s="167"/>
      <c r="E6" s="168"/>
      <c r="F6" s="166" t="s">
        <v>30</v>
      </c>
      <c r="G6" s="172"/>
      <c r="J6" s="166" t="s">
        <v>25</v>
      </c>
      <c r="K6" s="173"/>
      <c r="L6" s="173"/>
      <c r="M6" s="172"/>
    </row>
    <row r="7" spans="1:13" ht="20.25" customHeight="1" thickBot="1" thickTop="1">
      <c r="A7" s="61"/>
      <c r="B7" s="62"/>
      <c r="C7" s="62"/>
      <c r="D7" s="62"/>
      <c r="E7" s="62"/>
      <c r="F7" s="61"/>
      <c r="G7" s="61"/>
      <c r="J7" s="174" t="s">
        <v>89</v>
      </c>
      <c r="K7" s="175"/>
      <c r="L7" s="175"/>
      <c r="M7" s="176"/>
    </row>
    <row r="8" spans="1:12" s="6" customFormat="1" ht="13.5" thickTop="1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  <c r="J8" s="12"/>
      <c r="K8" s="12"/>
      <c r="L8" s="12"/>
    </row>
    <row r="9" spans="1:13" s="68" customFormat="1" ht="12">
      <c r="A9" s="66">
        <v>1</v>
      </c>
      <c r="B9" s="65">
        <v>340</v>
      </c>
      <c r="C9" s="66" t="s">
        <v>354</v>
      </c>
      <c r="D9" s="66" t="s">
        <v>351</v>
      </c>
      <c r="E9" s="66" t="s">
        <v>57</v>
      </c>
      <c r="F9" s="67" t="s">
        <v>68</v>
      </c>
      <c r="G9" s="66">
        <v>6</v>
      </c>
      <c r="J9" s="125" t="s">
        <v>83</v>
      </c>
      <c r="K9" s="125"/>
      <c r="L9" s="125" t="s">
        <v>17</v>
      </c>
      <c r="M9" s="125" t="s">
        <v>688</v>
      </c>
    </row>
    <row r="10" spans="1:13" s="68" customFormat="1" ht="12.75">
      <c r="A10" s="64">
        <v>2</v>
      </c>
      <c r="B10" s="69">
        <v>195</v>
      </c>
      <c r="C10" s="64" t="s">
        <v>244</v>
      </c>
      <c r="D10" s="64" t="s">
        <v>249</v>
      </c>
      <c r="E10" s="64" t="s">
        <v>57</v>
      </c>
      <c r="F10" s="70" t="s">
        <v>68</v>
      </c>
      <c r="G10" s="64">
        <v>6</v>
      </c>
      <c r="J10" s="126">
        <v>1</v>
      </c>
      <c r="K10" s="126" t="s">
        <v>2</v>
      </c>
      <c r="L10" s="122" t="s">
        <v>351</v>
      </c>
      <c r="M10" s="138">
        <v>12</v>
      </c>
    </row>
    <row r="11" spans="1:13" s="68" customFormat="1" ht="12.75">
      <c r="A11" s="64">
        <f>A10+1</f>
        <v>3</v>
      </c>
      <c r="B11" s="69">
        <v>193</v>
      </c>
      <c r="C11" s="64" t="s">
        <v>242</v>
      </c>
      <c r="D11" s="64" t="s">
        <v>249</v>
      </c>
      <c r="E11" s="64" t="s">
        <v>57</v>
      </c>
      <c r="F11" s="70" t="s">
        <v>68</v>
      </c>
      <c r="G11" s="64">
        <v>6</v>
      </c>
      <c r="J11" s="126">
        <v>2</v>
      </c>
      <c r="K11" s="126" t="s">
        <v>2</v>
      </c>
      <c r="L11" s="122" t="s">
        <v>249</v>
      </c>
      <c r="M11" s="138">
        <v>23</v>
      </c>
    </row>
    <row r="12" spans="1:13" s="68" customFormat="1" ht="12.75">
      <c r="A12" s="64">
        <f aca="true" t="shared" si="0" ref="A12:A46">A11+1</f>
        <v>4</v>
      </c>
      <c r="B12" s="69">
        <v>377</v>
      </c>
      <c r="C12" s="64" t="s">
        <v>384</v>
      </c>
      <c r="D12" s="64" t="s">
        <v>371</v>
      </c>
      <c r="E12" s="64" t="s">
        <v>57</v>
      </c>
      <c r="F12" s="70" t="s">
        <v>68</v>
      </c>
      <c r="G12" s="64">
        <v>6</v>
      </c>
      <c r="J12" s="126">
        <v>3</v>
      </c>
      <c r="K12" s="126" t="s">
        <v>2</v>
      </c>
      <c r="L12" s="122" t="s">
        <v>371</v>
      </c>
      <c r="M12" s="138">
        <v>43</v>
      </c>
    </row>
    <row r="13" spans="1:13" s="68" customFormat="1" ht="12.75">
      <c r="A13" s="64">
        <f t="shared" si="0"/>
        <v>5</v>
      </c>
      <c r="B13" s="69">
        <v>338</v>
      </c>
      <c r="C13" s="64" t="s">
        <v>353</v>
      </c>
      <c r="D13" s="64" t="s">
        <v>351</v>
      </c>
      <c r="E13" s="64" t="s">
        <v>57</v>
      </c>
      <c r="F13" s="70" t="s">
        <v>68</v>
      </c>
      <c r="G13" s="64">
        <v>6</v>
      </c>
      <c r="J13" s="126">
        <v>4</v>
      </c>
      <c r="K13" s="126" t="s">
        <v>2</v>
      </c>
      <c r="L13" s="122" t="s">
        <v>555</v>
      </c>
      <c r="M13" s="138">
        <v>44</v>
      </c>
    </row>
    <row r="14" spans="1:13" s="68" customFormat="1" ht="12.75">
      <c r="A14" s="64">
        <f t="shared" si="0"/>
        <v>6</v>
      </c>
      <c r="B14" s="69">
        <v>337</v>
      </c>
      <c r="C14" s="64" t="s">
        <v>352</v>
      </c>
      <c r="D14" s="64" t="s">
        <v>351</v>
      </c>
      <c r="E14" s="64" t="s">
        <v>57</v>
      </c>
      <c r="F14" s="70" t="s">
        <v>68</v>
      </c>
      <c r="G14" s="64">
        <v>6</v>
      </c>
      <c r="J14" s="126">
        <v>5</v>
      </c>
      <c r="K14" s="126" t="s">
        <v>2</v>
      </c>
      <c r="L14" s="122" t="s">
        <v>166</v>
      </c>
      <c r="M14" s="138">
        <v>59</v>
      </c>
    </row>
    <row r="15" spans="1:13" s="68" customFormat="1" ht="12.75">
      <c r="A15" s="64">
        <f t="shared" si="0"/>
        <v>7</v>
      </c>
      <c r="B15" s="69">
        <v>125</v>
      </c>
      <c r="C15" s="64" t="s">
        <v>182</v>
      </c>
      <c r="D15" s="64" t="s">
        <v>166</v>
      </c>
      <c r="E15" s="64" t="s">
        <v>57</v>
      </c>
      <c r="F15" s="70" t="s">
        <v>68</v>
      </c>
      <c r="G15" s="64">
        <v>6</v>
      </c>
      <c r="J15" s="126">
        <v>6</v>
      </c>
      <c r="K15" s="126" t="s">
        <v>2</v>
      </c>
      <c r="L15" s="122" t="s">
        <v>316</v>
      </c>
      <c r="M15" s="138">
        <v>81</v>
      </c>
    </row>
    <row r="16" spans="1:13" s="68" customFormat="1" ht="12.75">
      <c r="A16" s="64">
        <f t="shared" si="0"/>
        <v>8</v>
      </c>
      <c r="B16" s="69">
        <v>525</v>
      </c>
      <c r="C16" s="64" t="s">
        <v>508</v>
      </c>
      <c r="D16" s="64" t="s">
        <v>504</v>
      </c>
      <c r="E16" s="64" t="s">
        <v>57</v>
      </c>
      <c r="F16" s="70" t="s">
        <v>68</v>
      </c>
      <c r="G16" s="64">
        <v>6</v>
      </c>
      <c r="J16" s="126">
        <v>7</v>
      </c>
      <c r="K16" s="126" t="s">
        <v>2</v>
      </c>
      <c r="L16" s="122" t="s">
        <v>576</v>
      </c>
      <c r="M16" s="138">
        <v>112</v>
      </c>
    </row>
    <row r="17" spans="1:7" s="68" customFormat="1" ht="12">
      <c r="A17" s="64">
        <f t="shared" si="0"/>
        <v>9</v>
      </c>
      <c r="B17" s="69">
        <v>244</v>
      </c>
      <c r="C17" s="64" t="s">
        <v>291</v>
      </c>
      <c r="D17" s="64" t="s">
        <v>289</v>
      </c>
      <c r="E17" s="64" t="s">
        <v>57</v>
      </c>
      <c r="F17" s="70" t="s">
        <v>68</v>
      </c>
      <c r="G17" s="64">
        <v>6</v>
      </c>
    </row>
    <row r="18" spans="1:7" s="68" customFormat="1" ht="12">
      <c r="A18" s="64">
        <f t="shared" si="0"/>
        <v>10</v>
      </c>
      <c r="B18" s="69">
        <v>573</v>
      </c>
      <c r="C18" s="64" t="s">
        <v>238</v>
      </c>
      <c r="D18" s="64" t="s">
        <v>555</v>
      </c>
      <c r="E18" s="64" t="s">
        <v>57</v>
      </c>
      <c r="F18" s="70" t="s">
        <v>68</v>
      </c>
      <c r="G18" s="64">
        <v>6</v>
      </c>
    </row>
    <row r="19" spans="1:7" s="68" customFormat="1" ht="12">
      <c r="A19" s="64">
        <f t="shared" si="0"/>
        <v>11</v>
      </c>
      <c r="B19" s="69">
        <v>239</v>
      </c>
      <c r="C19" s="64" t="s">
        <v>285</v>
      </c>
      <c r="D19" s="64" t="s">
        <v>279</v>
      </c>
      <c r="E19" s="64" t="s">
        <v>57</v>
      </c>
      <c r="F19" s="70" t="s">
        <v>68</v>
      </c>
      <c r="G19" s="64">
        <v>6</v>
      </c>
    </row>
    <row r="20" spans="1:7" s="68" customFormat="1" ht="12">
      <c r="A20" s="64">
        <f t="shared" si="0"/>
        <v>12</v>
      </c>
      <c r="B20" s="69">
        <v>376</v>
      </c>
      <c r="C20" s="64" t="s">
        <v>383</v>
      </c>
      <c r="D20" s="64" t="s">
        <v>371</v>
      </c>
      <c r="E20" s="64" t="s">
        <v>57</v>
      </c>
      <c r="F20" s="70" t="s">
        <v>68</v>
      </c>
      <c r="G20" s="64">
        <v>6</v>
      </c>
    </row>
    <row r="21" spans="1:7" s="68" customFormat="1" ht="12">
      <c r="A21" s="64">
        <f t="shared" si="0"/>
        <v>13</v>
      </c>
      <c r="B21" s="69">
        <v>570</v>
      </c>
      <c r="C21" s="64" t="s">
        <v>557</v>
      </c>
      <c r="D21" s="64" t="s">
        <v>555</v>
      </c>
      <c r="E21" s="64" t="s">
        <v>57</v>
      </c>
      <c r="F21" s="70" t="s">
        <v>68</v>
      </c>
      <c r="G21" s="64">
        <v>6</v>
      </c>
    </row>
    <row r="22" spans="1:7" s="68" customFormat="1" ht="12">
      <c r="A22" s="64">
        <f t="shared" si="0"/>
        <v>14</v>
      </c>
      <c r="B22" s="69">
        <v>238</v>
      </c>
      <c r="C22" s="64" t="s">
        <v>284</v>
      </c>
      <c r="D22" s="64" t="s">
        <v>279</v>
      </c>
      <c r="E22" s="64" t="s">
        <v>57</v>
      </c>
      <c r="F22" s="70" t="s">
        <v>68</v>
      </c>
      <c r="G22" s="64">
        <v>6</v>
      </c>
    </row>
    <row r="23" spans="1:7" s="68" customFormat="1" ht="12">
      <c r="A23" s="64">
        <f t="shared" si="0"/>
        <v>15</v>
      </c>
      <c r="B23" s="69">
        <v>20</v>
      </c>
      <c r="C23" s="64" t="s">
        <v>101</v>
      </c>
      <c r="D23" s="64" t="s">
        <v>118</v>
      </c>
      <c r="E23" s="64" t="s">
        <v>57</v>
      </c>
      <c r="F23" s="70" t="s">
        <v>68</v>
      </c>
      <c r="G23" s="64">
        <v>6</v>
      </c>
    </row>
    <row r="24" spans="1:7" s="68" customFormat="1" ht="12">
      <c r="A24" s="64">
        <f t="shared" si="0"/>
        <v>16</v>
      </c>
      <c r="B24" s="69">
        <v>701</v>
      </c>
      <c r="C24" s="64" t="s">
        <v>655</v>
      </c>
      <c r="D24" s="64" t="s">
        <v>654</v>
      </c>
      <c r="E24" s="64" t="s">
        <v>57</v>
      </c>
      <c r="F24" s="70" t="s">
        <v>68</v>
      </c>
      <c r="G24" s="64">
        <v>6</v>
      </c>
    </row>
    <row r="25" spans="1:7" s="68" customFormat="1" ht="12">
      <c r="A25" s="64">
        <f t="shared" si="0"/>
        <v>17</v>
      </c>
      <c r="B25" s="69">
        <v>262</v>
      </c>
      <c r="C25" s="64" t="s">
        <v>310</v>
      </c>
      <c r="D25" s="64" t="s">
        <v>308</v>
      </c>
      <c r="E25" s="64" t="s">
        <v>57</v>
      </c>
      <c r="F25" s="70" t="s">
        <v>68</v>
      </c>
      <c r="G25" s="64">
        <v>6</v>
      </c>
    </row>
    <row r="26" spans="1:7" s="68" customFormat="1" ht="12">
      <c r="A26" s="64">
        <f t="shared" si="0"/>
        <v>18</v>
      </c>
      <c r="B26" s="69">
        <v>192</v>
      </c>
      <c r="C26" s="64" t="s">
        <v>241</v>
      </c>
      <c r="D26" s="64" t="s">
        <v>249</v>
      </c>
      <c r="E26" s="64" t="s">
        <v>57</v>
      </c>
      <c r="F26" s="70" t="s">
        <v>68</v>
      </c>
      <c r="G26" s="64">
        <v>6</v>
      </c>
    </row>
    <row r="27" spans="1:7" s="68" customFormat="1" ht="12">
      <c r="A27" s="64">
        <f t="shared" si="0"/>
        <v>19</v>
      </c>
      <c r="B27" s="69">
        <v>415</v>
      </c>
      <c r="C27" s="64" t="s">
        <v>415</v>
      </c>
      <c r="D27" s="64" t="s">
        <v>391</v>
      </c>
      <c r="E27" s="64" t="s">
        <v>57</v>
      </c>
      <c r="F27" s="70" t="s">
        <v>68</v>
      </c>
      <c r="G27" s="64">
        <v>6</v>
      </c>
    </row>
    <row r="28" spans="1:7" s="68" customFormat="1" ht="12">
      <c r="A28" s="64">
        <f t="shared" si="0"/>
        <v>20</v>
      </c>
      <c r="B28" s="69">
        <v>146</v>
      </c>
      <c r="C28" s="64" t="s">
        <v>200</v>
      </c>
      <c r="D28" s="64" t="s">
        <v>207</v>
      </c>
      <c r="E28" s="64" t="s">
        <v>57</v>
      </c>
      <c r="F28" s="70" t="s">
        <v>68</v>
      </c>
      <c r="G28" s="64">
        <v>6</v>
      </c>
    </row>
    <row r="29" spans="1:7" s="68" customFormat="1" ht="12">
      <c r="A29" s="64">
        <f t="shared" si="0"/>
        <v>21</v>
      </c>
      <c r="B29" s="69">
        <v>568</v>
      </c>
      <c r="C29" s="64" t="s">
        <v>556</v>
      </c>
      <c r="D29" s="64" t="s">
        <v>555</v>
      </c>
      <c r="E29" s="64" t="s">
        <v>57</v>
      </c>
      <c r="F29" s="70" t="s">
        <v>68</v>
      </c>
      <c r="G29" s="64">
        <v>6</v>
      </c>
    </row>
    <row r="30" spans="1:7" s="68" customFormat="1" ht="12.75" customHeight="1">
      <c r="A30" s="64">
        <f t="shared" si="0"/>
        <v>22</v>
      </c>
      <c r="B30" s="69">
        <v>277</v>
      </c>
      <c r="C30" s="64" t="s">
        <v>324</v>
      </c>
      <c r="D30" s="64" t="s">
        <v>316</v>
      </c>
      <c r="E30" s="64" t="s">
        <v>57</v>
      </c>
      <c r="F30" s="70" t="s">
        <v>68</v>
      </c>
      <c r="G30" s="64">
        <v>6</v>
      </c>
    </row>
    <row r="31" spans="1:7" s="68" customFormat="1" ht="12">
      <c r="A31" s="64">
        <f t="shared" si="0"/>
        <v>23</v>
      </c>
      <c r="B31" s="69">
        <v>592</v>
      </c>
      <c r="C31" s="64" t="s">
        <v>573</v>
      </c>
      <c r="D31" s="64" t="s">
        <v>555</v>
      </c>
      <c r="E31" s="64" t="s">
        <v>57</v>
      </c>
      <c r="F31" s="70" t="s">
        <v>68</v>
      </c>
      <c r="G31" s="64">
        <v>6</v>
      </c>
    </row>
    <row r="32" spans="1:7" s="68" customFormat="1" ht="12">
      <c r="A32" s="64">
        <f t="shared" si="0"/>
        <v>24</v>
      </c>
      <c r="B32" s="69">
        <v>123</v>
      </c>
      <c r="C32" s="64" t="s">
        <v>180</v>
      </c>
      <c r="D32" s="64" t="s">
        <v>166</v>
      </c>
      <c r="E32" s="64" t="s">
        <v>57</v>
      </c>
      <c r="F32" s="70" t="s">
        <v>68</v>
      </c>
      <c r="G32" s="64">
        <v>6</v>
      </c>
    </row>
    <row r="33" spans="1:7" s="68" customFormat="1" ht="12">
      <c r="A33" s="64">
        <f t="shared" si="0"/>
        <v>25</v>
      </c>
      <c r="B33" s="69">
        <v>275</v>
      </c>
      <c r="C33" s="64" t="s">
        <v>322</v>
      </c>
      <c r="D33" s="64" t="s">
        <v>316</v>
      </c>
      <c r="E33" s="64" t="s">
        <v>57</v>
      </c>
      <c r="F33" s="70" t="s">
        <v>68</v>
      </c>
      <c r="G33" s="64">
        <v>6</v>
      </c>
    </row>
    <row r="34" spans="1:7" s="68" customFormat="1" ht="12">
      <c r="A34" s="64">
        <f t="shared" si="0"/>
        <v>26</v>
      </c>
      <c r="B34" s="69">
        <v>416</v>
      </c>
      <c r="C34" s="64" t="s">
        <v>416</v>
      </c>
      <c r="D34" s="64" t="s">
        <v>391</v>
      </c>
      <c r="E34" s="64" t="s">
        <v>57</v>
      </c>
      <c r="F34" s="70" t="s">
        <v>68</v>
      </c>
      <c r="G34" s="64">
        <v>6</v>
      </c>
    </row>
    <row r="35" spans="1:7" s="68" customFormat="1" ht="12">
      <c r="A35" s="64">
        <f t="shared" si="0"/>
        <v>27</v>
      </c>
      <c r="B35" s="69">
        <v>379</v>
      </c>
      <c r="C35" s="64" t="s">
        <v>385</v>
      </c>
      <c r="D35" s="64" t="s">
        <v>371</v>
      </c>
      <c r="E35" s="64" t="s">
        <v>57</v>
      </c>
      <c r="F35" s="70" t="s">
        <v>68</v>
      </c>
      <c r="G35" s="64">
        <v>6</v>
      </c>
    </row>
    <row r="36" spans="1:7" s="68" customFormat="1" ht="12">
      <c r="A36" s="64">
        <f t="shared" si="0"/>
        <v>28</v>
      </c>
      <c r="B36" s="69">
        <v>120</v>
      </c>
      <c r="C36" s="64" t="s">
        <v>177</v>
      </c>
      <c r="D36" s="64" t="s">
        <v>166</v>
      </c>
      <c r="E36" s="64" t="s">
        <v>57</v>
      </c>
      <c r="F36" s="70" t="s">
        <v>68</v>
      </c>
      <c r="G36" s="64">
        <v>6</v>
      </c>
    </row>
    <row r="37" spans="1:7" s="68" customFormat="1" ht="12">
      <c r="A37" s="64">
        <f t="shared" si="0"/>
        <v>29</v>
      </c>
      <c r="B37" s="69">
        <v>124</v>
      </c>
      <c r="C37" s="64" t="s">
        <v>181</v>
      </c>
      <c r="D37" s="64" t="s">
        <v>166</v>
      </c>
      <c r="E37" s="64" t="s">
        <v>57</v>
      </c>
      <c r="F37" s="70" t="s">
        <v>68</v>
      </c>
      <c r="G37" s="64">
        <v>6</v>
      </c>
    </row>
    <row r="38" spans="1:7" s="68" customFormat="1" ht="12">
      <c r="A38" s="64">
        <f t="shared" si="0"/>
        <v>30</v>
      </c>
      <c r="B38" s="69">
        <v>572</v>
      </c>
      <c r="C38" s="64" t="s">
        <v>558</v>
      </c>
      <c r="D38" s="64" t="s">
        <v>555</v>
      </c>
      <c r="E38" s="64" t="s">
        <v>57</v>
      </c>
      <c r="F38" s="70" t="s">
        <v>68</v>
      </c>
      <c r="G38" s="64">
        <v>6</v>
      </c>
    </row>
    <row r="39" spans="1:7" s="68" customFormat="1" ht="12">
      <c r="A39" s="64">
        <f t="shared" si="0"/>
        <v>31</v>
      </c>
      <c r="B39" s="69">
        <v>194</v>
      </c>
      <c r="C39" s="64" t="s">
        <v>243</v>
      </c>
      <c r="D39" s="64" t="s">
        <v>249</v>
      </c>
      <c r="E39" s="64" t="s">
        <v>57</v>
      </c>
      <c r="F39" s="70" t="s">
        <v>68</v>
      </c>
      <c r="G39" s="64">
        <v>6</v>
      </c>
    </row>
    <row r="40" spans="1:7" s="68" customFormat="1" ht="12">
      <c r="A40" s="64">
        <f t="shared" si="0"/>
        <v>32</v>
      </c>
      <c r="B40" s="69">
        <v>121</v>
      </c>
      <c r="C40" s="64" t="s">
        <v>178</v>
      </c>
      <c r="D40" s="64" t="s">
        <v>166</v>
      </c>
      <c r="E40" s="64" t="s">
        <v>57</v>
      </c>
      <c r="F40" s="70" t="s">
        <v>68</v>
      </c>
      <c r="G40" s="64">
        <v>6</v>
      </c>
    </row>
    <row r="41" spans="1:7" s="68" customFormat="1" ht="12">
      <c r="A41" s="64">
        <f t="shared" si="0"/>
        <v>33</v>
      </c>
      <c r="B41" s="69">
        <v>708</v>
      </c>
      <c r="C41" s="64" t="s">
        <v>519</v>
      </c>
      <c r="D41" s="64" t="s">
        <v>654</v>
      </c>
      <c r="E41" s="64" t="s">
        <v>57</v>
      </c>
      <c r="F41" s="70" t="s">
        <v>68</v>
      </c>
      <c r="G41" s="64">
        <v>6</v>
      </c>
    </row>
    <row r="42" spans="1:7" s="68" customFormat="1" ht="12">
      <c r="A42" s="64">
        <f t="shared" si="0"/>
        <v>34</v>
      </c>
      <c r="B42" s="69">
        <v>276</v>
      </c>
      <c r="C42" s="64" t="s">
        <v>323</v>
      </c>
      <c r="D42" s="64" t="s">
        <v>316</v>
      </c>
      <c r="E42" s="64" t="s">
        <v>57</v>
      </c>
      <c r="F42" s="70" t="s">
        <v>68</v>
      </c>
      <c r="G42" s="64">
        <v>6</v>
      </c>
    </row>
    <row r="43" spans="1:7" s="68" customFormat="1" ht="12">
      <c r="A43" s="64">
        <f t="shared" si="0"/>
        <v>35</v>
      </c>
      <c r="B43" s="69">
        <v>122</v>
      </c>
      <c r="C43" s="64" t="s">
        <v>179</v>
      </c>
      <c r="D43" s="64" t="s">
        <v>166</v>
      </c>
      <c r="E43" s="64" t="s">
        <v>57</v>
      </c>
      <c r="F43" s="70" t="s">
        <v>68</v>
      </c>
      <c r="G43" s="64">
        <v>6</v>
      </c>
    </row>
    <row r="44" spans="1:7" s="68" customFormat="1" ht="12">
      <c r="A44" s="64">
        <f t="shared" si="0"/>
        <v>36</v>
      </c>
      <c r="B44" s="69">
        <v>633</v>
      </c>
      <c r="C44" s="64" t="s">
        <v>605</v>
      </c>
      <c r="D44" s="64" t="s">
        <v>576</v>
      </c>
      <c r="E44" s="64" t="s">
        <v>57</v>
      </c>
      <c r="F44" s="70" t="s">
        <v>68</v>
      </c>
      <c r="G44" s="64">
        <v>6</v>
      </c>
    </row>
    <row r="45" spans="1:7" s="68" customFormat="1" ht="12">
      <c r="A45" s="64">
        <f t="shared" si="0"/>
        <v>37</v>
      </c>
      <c r="B45" s="69">
        <v>630</v>
      </c>
      <c r="C45" s="64" t="s">
        <v>602</v>
      </c>
      <c r="D45" s="64" t="s">
        <v>576</v>
      </c>
      <c r="E45" s="64" t="s">
        <v>57</v>
      </c>
      <c r="F45" s="70" t="s">
        <v>68</v>
      </c>
      <c r="G45" s="64">
        <v>6</v>
      </c>
    </row>
    <row r="46" spans="1:7" s="68" customFormat="1" ht="12">
      <c r="A46" s="64">
        <f t="shared" si="0"/>
        <v>38</v>
      </c>
      <c r="B46" s="69">
        <v>741</v>
      </c>
      <c r="C46" s="64" t="s">
        <v>675</v>
      </c>
      <c r="D46" s="64" t="s">
        <v>316</v>
      </c>
      <c r="E46" s="64" t="s">
        <v>57</v>
      </c>
      <c r="F46" s="70" t="s">
        <v>68</v>
      </c>
      <c r="G46" s="64">
        <v>6</v>
      </c>
    </row>
    <row r="47" spans="1:7" s="68" customFormat="1" ht="12">
      <c r="A47" s="64">
        <v>39</v>
      </c>
      <c r="B47" s="69">
        <v>632</v>
      </c>
      <c r="C47" s="64" t="s">
        <v>604</v>
      </c>
      <c r="D47" s="64" t="s">
        <v>576</v>
      </c>
      <c r="E47" s="64" t="s">
        <v>57</v>
      </c>
      <c r="F47" s="70" t="s">
        <v>68</v>
      </c>
      <c r="G47" s="64">
        <v>6</v>
      </c>
    </row>
    <row r="48" spans="1:7" s="68" customFormat="1" ht="12">
      <c r="A48" s="64">
        <v>40</v>
      </c>
      <c r="B48" s="69">
        <v>631</v>
      </c>
      <c r="C48" s="64" t="s">
        <v>603</v>
      </c>
      <c r="D48" s="64" t="s">
        <v>576</v>
      </c>
      <c r="E48" s="64" t="s">
        <v>57</v>
      </c>
      <c r="F48" s="70" t="s">
        <v>68</v>
      </c>
      <c r="G48" s="64">
        <v>6</v>
      </c>
    </row>
    <row r="49" spans="1:7" s="68" customFormat="1" ht="12">
      <c r="A49" s="64">
        <v>41</v>
      </c>
      <c r="B49" s="69">
        <v>119</v>
      </c>
      <c r="C49" s="64" t="s">
        <v>176</v>
      </c>
      <c r="D49" s="64" t="s">
        <v>166</v>
      </c>
      <c r="E49" s="64" t="s">
        <v>57</v>
      </c>
      <c r="F49" s="70" t="s">
        <v>68</v>
      </c>
      <c r="G49" s="64">
        <v>6</v>
      </c>
    </row>
    <row r="50" spans="1:7" s="68" customFormat="1" ht="12">
      <c r="A50" s="64">
        <v>42</v>
      </c>
      <c r="B50" s="69">
        <v>331</v>
      </c>
      <c r="C50" s="64" t="s">
        <v>347</v>
      </c>
      <c r="D50" s="64" t="s">
        <v>346</v>
      </c>
      <c r="E50" s="64" t="s">
        <v>57</v>
      </c>
      <c r="F50" s="70" t="s">
        <v>68</v>
      </c>
      <c r="G50" s="64">
        <v>6</v>
      </c>
    </row>
    <row r="51" spans="1:7" s="68" customFormat="1" ht="12">
      <c r="A51" s="64">
        <v>43</v>
      </c>
      <c r="B51" s="69">
        <v>139</v>
      </c>
      <c r="C51" s="64" t="s">
        <v>196</v>
      </c>
      <c r="D51" s="64" t="s">
        <v>195</v>
      </c>
      <c r="E51" s="64" t="s">
        <v>57</v>
      </c>
      <c r="F51" s="70" t="s">
        <v>68</v>
      </c>
      <c r="G51" s="64">
        <v>6</v>
      </c>
    </row>
    <row r="52" spans="12:13" s="68" customFormat="1" ht="12.75">
      <c r="L52"/>
      <c r="M52"/>
    </row>
    <row r="53" spans="12:13" s="68" customFormat="1" ht="12.75">
      <c r="L53"/>
      <c r="M53"/>
    </row>
    <row r="54" spans="12:13" s="68" customFormat="1" ht="12.75">
      <c r="L54"/>
      <c r="M54"/>
    </row>
    <row r="55" spans="12:13" s="68" customFormat="1" ht="12.75">
      <c r="L55"/>
      <c r="M55"/>
    </row>
  </sheetData>
  <mergeCells count="4">
    <mergeCell ref="A6:E6"/>
    <mergeCell ref="F6:G6"/>
    <mergeCell ref="J6:M6"/>
    <mergeCell ref="J7:M7"/>
  </mergeCells>
  <printOptions horizontalCentered="1"/>
  <pageMargins left="0.75" right="0.75" top="0.27" bottom="0.81" header="0" footer="0"/>
  <pageSetup horizontalDpi="600" verticalDpi="600" orientation="portrait" paperSize="9" scale="93" r:id="rId2"/>
  <headerFooter alignWithMargins="0"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26"/>
  <sheetViews>
    <sheetView workbookViewId="0" topLeftCell="A1">
      <pane ySplit="8" topLeftCell="BM9" activePane="bottomLeft" state="frozen"/>
      <selection pane="topLeft" activeCell="I6" sqref="I6:L17"/>
      <selection pane="bottomLeft" activeCell="A9" sqref="A9"/>
    </sheetView>
  </sheetViews>
  <sheetFormatPr defaultColWidth="9.140625" defaultRowHeight="12.75"/>
  <cols>
    <col min="1" max="1" width="2.57421875" style="0" customWidth="1"/>
    <col min="2" max="2" width="3.8515625" style="1" bestFit="1" customWidth="1"/>
    <col min="3" max="3" width="6.00390625" style="0" bestFit="1" customWidth="1"/>
    <col min="4" max="4" width="23.28125" style="0" customWidth="1"/>
    <col min="5" max="5" width="23.8515625" style="0" customWidth="1"/>
    <col min="6" max="6" width="18.7109375" style="0" customWidth="1"/>
  </cols>
  <sheetData>
    <row r="1" spans="3:9" s="56" customFormat="1" ht="12.75">
      <c r="C1" s="57"/>
      <c r="F1" s="58"/>
      <c r="G1" s="59"/>
      <c r="H1" s="58"/>
      <c r="I1" s="60"/>
    </row>
    <row r="2" spans="3:9" s="56" customFormat="1" ht="12.75">
      <c r="C2" s="57"/>
      <c r="F2" s="58"/>
      <c r="G2" s="59"/>
      <c r="H2" s="58"/>
      <c r="I2" s="60"/>
    </row>
    <row r="3" spans="3:9" s="56" customFormat="1" ht="12.75">
      <c r="C3" s="57"/>
      <c r="F3" s="58"/>
      <c r="G3" s="59"/>
      <c r="H3" s="58"/>
      <c r="I3" s="60"/>
    </row>
    <row r="4" spans="3:9" s="56" customFormat="1" ht="12.75">
      <c r="C4" s="57"/>
      <c r="F4" s="58"/>
      <c r="G4" s="59"/>
      <c r="H4" s="58"/>
      <c r="I4" s="60"/>
    </row>
    <row r="5" spans="2:7" ht="13.5" thickBot="1">
      <c r="B5" s="7"/>
      <c r="C5" s="8"/>
      <c r="D5" s="7"/>
      <c r="E5" s="7"/>
      <c r="F5" s="7"/>
      <c r="G5" s="11"/>
    </row>
    <row r="6" spans="2:8" ht="18" thickBot="1" thickTop="1">
      <c r="B6" s="166" t="s">
        <v>74</v>
      </c>
      <c r="C6" s="167"/>
      <c r="D6" s="167"/>
      <c r="E6" s="167"/>
      <c r="F6" s="168"/>
      <c r="G6" s="166" t="s">
        <v>30</v>
      </c>
      <c r="H6" s="172"/>
    </row>
    <row r="7" spans="2:8" ht="14.25" customHeight="1" thickTop="1">
      <c r="B7" s="61"/>
      <c r="C7" s="62"/>
      <c r="D7" s="62"/>
      <c r="E7" s="62"/>
      <c r="F7" s="62"/>
      <c r="G7" s="61"/>
      <c r="H7" s="61"/>
    </row>
    <row r="8" spans="2:8" s="6" customFormat="1" ht="12.75">
      <c r="B8" s="42" t="s">
        <v>75</v>
      </c>
      <c r="C8" s="42" t="s">
        <v>0</v>
      </c>
      <c r="D8" s="42" t="s">
        <v>1</v>
      </c>
      <c r="E8" s="42" t="s">
        <v>9</v>
      </c>
      <c r="F8" s="42" t="s">
        <v>3</v>
      </c>
      <c r="G8" s="42" t="s">
        <v>8</v>
      </c>
      <c r="H8" s="43" t="s">
        <v>18</v>
      </c>
    </row>
    <row r="9" spans="2:8" s="68" customFormat="1" ht="12">
      <c r="B9" s="64">
        <v>1</v>
      </c>
      <c r="C9" s="65">
        <v>222</v>
      </c>
      <c r="D9" s="66" t="s">
        <v>272</v>
      </c>
      <c r="E9" s="66" t="s">
        <v>267</v>
      </c>
      <c r="F9" s="66" t="s">
        <v>62</v>
      </c>
      <c r="G9" s="67" t="s">
        <v>19</v>
      </c>
      <c r="H9" s="66">
        <v>5</v>
      </c>
    </row>
    <row r="10" spans="2:8" s="68" customFormat="1" ht="12">
      <c r="B10" s="64">
        <v>2</v>
      </c>
      <c r="C10" s="69">
        <v>346</v>
      </c>
      <c r="D10" s="64" t="s">
        <v>359</v>
      </c>
      <c r="E10" s="64" t="s">
        <v>351</v>
      </c>
      <c r="F10" s="64" t="s">
        <v>62</v>
      </c>
      <c r="G10" s="70" t="s">
        <v>19</v>
      </c>
      <c r="H10" s="64">
        <v>5</v>
      </c>
    </row>
    <row r="11" spans="2:8" s="68" customFormat="1" ht="12">
      <c r="B11" s="64">
        <v>3</v>
      </c>
      <c r="C11" s="69">
        <v>380</v>
      </c>
      <c r="D11" s="64" t="s">
        <v>386</v>
      </c>
      <c r="E11" s="64" t="s">
        <v>371</v>
      </c>
      <c r="F11" s="64" t="s">
        <v>63</v>
      </c>
      <c r="G11" s="70" t="s">
        <v>19</v>
      </c>
      <c r="H11" s="64">
        <v>7</v>
      </c>
    </row>
    <row r="12" spans="2:8" s="68" customFormat="1" ht="12">
      <c r="B12" s="64">
        <v>4</v>
      </c>
      <c r="C12" s="69">
        <v>223</v>
      </c>
      <c r="D12" s="64" t="s">
        <v>273</v>
      </c>
      <c r="E12" s="64" t="s">
        <v>267</v>
      </c>
      <c r="F12" s="64" t="s">
        <v>62</v>
      </c>
      <c r="G12" s="70" t="s">
        <v>19</v>
      </c>
      <c r="H12" s="64">
        <v>5</v>
      </c>
    </row>
    <row r="13" spans="2:8" s="68" customFormat="1" ht="12">
      <c r="B13" s="64">
        <v>5</v>
      </c>
      <c r="C13" s="69">
        <v>574</v>
      </c>
      <c r="D13" s="64" t="s">
        <v>559</v>
      </c>
      <c r="E13" s="64" t="s">
        <v>555</v>
      </c>
      <c r="F13" s="64" t="s">
        <v>62</v>
      </c>
      <c r="G13" s="70" t="s">
        <v>19</v>
      </c>
      <c r="H13" s="64">
        <v>5</v>
      </c>
    </row>
    <row r="14" spans="2:8" s="68" customFormat="1" ht="12">
      <c r="B14" s="64">
        <v>6</v>
      </c>
      <c r="C14" s="69">
        <v>259</v>
      </c>
      <c r="D14" s="64" t="s">
        <v>306</v>
      </c>
      <c r="E14" s="64" t="s">
        <v>304</v>
      </c>
      <c r="F14" s="64" t="s">
        <v>63</v>
      </c>
      <c r="G14" s="70" t="s">
        <v>19</v>
      </c>
      <c r="H14" s="64">
        <v>7</v>
      </c>
    </row>
    <row r="15" spans="2:8" s="68" customFormat="1" ht="12">
      <c r="B15" s="64">
        <v>7</v>
      </c>
      <c r="C15" s="69">
        <v>344</v>
      </c>
      <c r="D15" s="64" t="s">
        <v>357</v>
      </c>
      <c r="E15" s="64" t="s">
        <v>351</v>
      </c>
      <c r="F15" s="64" t="s">
        <v>63</v>
      </c>
      <c r="G15" s="70" t="s">
        <v>19</v>
      </c>
      <c r="H15" s="64">
        <v>7</v>
      </c>
    </row>
    <row r="16" spans="2:8" s="68" customFormat="1" ht="12">
      <c r="B16" s="64">
        <v>8</v>
      </c>
      <c r="C16" s="69">
        <v>224</v>
      </c>
      <c r="D16" s="64" t="s">
        <v>274</v>
      </c>
      <c r="E16" s="64" t="s">
        <v>267</v>
      </c>
      <c r="F16" s="64" t="s">
        <v>62</v>
      </c>
      <c r="G16" s="70" t="s">
        <v>19</v>
      </c>
      <c r="H16" s="64">
        <v>5</v>
      </c>
    </row>
    <row r="17" spans="2:8" s="68" customFormat="1" ht="12">
      <c r="B17" s="64">
        <v>9</v>
      </c>
      <c r="C17" s="69">
        <v>190</v>
      </c>
      <c r="D17" s="64" t="s">
        <v>239</v>
      </c>
      <c r="E17" s="64" t="s">
        <v>249</v>
      </c>
      <c r="F17" s="64" t="s">
        <v>62</v>
      </c>
      <c r="G17" s="70" t="s">
        <v>19</v>
      </c>
      <c r="H17" s="64">
        <v>5</v>
      </c>
    </row>
    <row r="18" spans="2:8" s="68" customFormat="1" ht="12">
      <c r="B18" s="64">
        <v>10</v>
      </c>
      <c r="C18" s="69">
        <v>722</v>
      </c>
      <c r="D18" s="64" t="s">
        <v>670</v>
      </c>
      <c r="E18" s="64" t="s">
        <v>668</v>
      </c>
      <c r="F18" s="64" t="s">
        <v>63</v>
      </c>
      <c r="G18" s="70" t="s">
        <v>19</v>
      </c>
      <c r="H18" s="64">
        <v>7</v>
      </c>
    </row>
    <row r="19" spans="2:8" s="68" customFormat="1" ht="12">
      <c r="B19" s="64">
        <v>11</v>
      </c>
      <c r="C19" s="69">
        <v>579</v>
      </c>
      <c r="D19" s="64" t="s">
        <v>561</v>
      </c>
      <c r="E19" s="64" t="s">
        <v>555</v>
      </c>
      <c r="F19" s="64" t="s">
        <v>63</v>
      </c>
      <c r="G19" s="70" t="s">
        <v>19</v>
      </c>
      <c r="H19" s="64">
        <v>7</v>
      </c>
    </row>
    <row r="20" spans="2:8" s="68" customFormat="1" ht="12">
      <c r="B20" s="64">
        <v>12</v>
      </c>
      <c r="C20" s="69">
        <v>258</v>
      </c>
      <c r="D20" s="64" t="s">
        <v>305</v>
      </c>
      <c r="E20" s="64" t="s">
        <v>304</v>
      </c>
      <c r="F20" s="64" t="s">
        <v>62</v>
      </c>
      <c r="G20" s="70" t="s">
        <v>19</v>
      </c>
      <c r="H20" s="64">
        <v>5</v>
      </c>
    </row>
    <row r="21" spans="2:8" s="68" customFormat="1" ht="12">
      <c r="B21" s="64">
        <v>13</v>
      </c>
      <c r="C21" s="69">
        <v>6</v>
      </c>
      <c r="D21" s="64" t="s">
        <v>94</v>
      </c>
      <c r="E21" s="64" t="s">
        <v>118</v>
      </c>
      <c r="F21" s="64" t="s">
        <v>62</v>
      </c>
      <c r="G21" s="70" t="s">
        <v>19</v>
      </c>
      <c r="H21" s="64">
        <v>5</v>
      </c>
    </row>
    <row r="22" spans="2:8" s="68" customFormat="1" ht="12">
      <c r="B22" s="64">
        <v>14</v>
      </c>
      <c r="C22" s="69">
        <v>694</v>
      </c>
      <c r="D22" s="64" t="s">
        <v>650</v>
      </c>
      <c r="E22" s="64" t="s">
        <v>654</v>
      </c>
      <c r="F22" s="64" t="s">
        <v>62</v>
      </c>
      <c r="G22" s="70" t="s">
        <v>19</v>
      </c>
      <c r="H22" s="64">
        <v>5</v>
      </c>
    </row>
    <row r="23" spans="2:8" s="68" customFormat="1" ht="12">
      <c r="B23" s="64">
        <v>15</v>
      </c>
      <c r="C23" s="69">
        <v>240</v>
      </c>
      <c r="D23" s="64" t="s">
        <v>286</v>
      </c>
      <c r="E23" s="64" t="s">
        <v>279</v>
      </c>
      <c r="F23" s="64" t="s">
        <v>63</v>
      </c>
      <c r="G23" s="70" t="s">
        <v>19</v>
      </c>
      <c r="H23" s="64">
        <v>7</v>
      </c>
    </row>
    <row r="24" spans="2:8" s="68" customFormat="1" ht="12">
      <c r="B24" s="64">
        <v>16</v>
      </c>
      <c r="C24" s="69">
        <v>145</v>
      </c>
      <c r="D24" s="64" t="s">
        <v>199</v>
      </c>
      <c r="E24" s="64" t="s">
        <v>207</v>
      </c>
      <c r="F24" s="64" t="s">
        <v>62</v>
      </c>
      <c r="G24" s="70" t="s">
        <v>19</v>
      </c>
      <c r="H24" s="64">
        <v>5</v>
      </c>
    </row>
    <row r="25" spans="2:8" s="68" customFormat="1" ht="12">
      <c r="B25" s="64">
        <v>17</v>
      </c>
      <c r="C25" s="69">
        <v>52</v>
      </c>
      <c r="D25" s="64" t="s">
        <v>130</v>
      </c>
      <c r="E25" s="64" t="s">
        <v>133</v>
      </c>
      <c r="F25" s="64" t="s">
        <v>62</v>
      </c>
      <c r="G25" s="70" t="s">
        <v>19</v>
      </c>
      <c r="H25" s="64">
        <v>5</v>
      </c>
    </row>
    <row r="26" spans="2:8" s="68" customFormat="1" ht="12">
      <c r="B26" s="64">
        <v>18</v>
      </c>
      <c r="C26" s="69">
        <v>7</v>
      </c>
      <c r="D26" s="64" t="s">
        <v>95</v>
      </c>
      <c r="E26" s="64" t="s">
        <v>118</v>
      </c>
      <c r="F26" s="64" t="s">
        <v>62</v>
      </c>
      <c r="G26" s="70" t="s">
        <v>19</v>
      </c>
      <c r="H26" s="64">
        <v>5</v>
      </c>
    </row>
    <row r="27" spans="2:8" s="68" customFormat="1" ht="12">
      <c r="B27" s="64">
        <v>19</v>
      </c>
      <c r="C27" s="69">
        <v>723</v>
      </c>
      <c r="D27" s="64" t="s">
        <v>671</v>
      </c>
      <c r="E27" s="64" t="s">
        <v>668</v>
      </c>
      <c r="F27" s="64" t="s">
        <v>63</v>
      </c>
      <c r="G27" s="70" t="s">
        <v>19</v>
      </c>
      <c r="H27" s="64">
        <v>7</v>
      </c>
    </row>
    <row r="28" spans="2:8" s="68" customFormat="1" ht="12">
      <c r="B28" s="64">
        <v>20</v>
      </c>
      <c r="C28" s="69">
        <v>229</v>
      </c>
      <c r="D28" s="64" t="s">
        <v>278</v>
      </c>
      <c r="E28" s="64" t="s">
        <v>267</v>
      </c>
      <c r="F28" s="64" t="s">
        <v>62</v>
      </c>
      <c r="G28" s="70" t="s">
        <v>19</v>
      </c>
      <c r="H28" s="64">
        <v>5</v>
      </c>
    </row>
    <row r="29" spans="2:8" s="68" customFormat="1" ht="12">
      <c r="B29" s="64">
        <v>21</v>
      </c>
      <c r="C29" s="69">
        <v>12</v>
      </c>
      <c r="D29" s="64" t="s">
        <v>96</v>
      </c>
      <c r="E29" s="64" t="s">
        <v>118</v>
      </c>
      <c r="F29" s="64" t="s">
        <v>63</v>
      </c>
      <c r="G29" s="70" t="s">
        <v>19</v>
      </c>
      <c r="H29" s="64">
        <v>7</v>
      </c>
    </row>
    <row r="30" spans="2:8" s="68" customFormat="1" ht="12">
      <c r="B30" s="64">
        <v>22</v>
      </c>
      <c r="C30" s="69">
        <v>5</v>
      </c>
      <c r="D30" s="64" t="s">
        <v>93</v>
      </c>
      <c r="E30" s="64" t="s">
        <v>118</v>
      </c>
      <c r="F30" s="64" t="s">
        <v>62</v>
      </c>
      <c r="G30" s="70" t="s">
        <v>19</v>
      </c>
      <c r="H30" s="64">
        <v>5</v>
      </c>
    </row>
    <row r="31" spans="2:8" s="68" customFormat="1" ht="12">
      <c r="B31" s="64">
        <v>23</v>
      </c>
      <c r="C31" s="69">
        <v>314</v>
      </c>
      <c r="D31" s="64" t="s">
        <v>333</v>
      </c>
      <c r="E31" s="64" t="s">
        <v>329</v>
      </c>
      <c r="F31" s="64" t="s">
        <v>63</v>
      </c>
      <c r="G31" s="70" t="s">
        <v>19</v>
      </c>
      <c r="H31" s="64">
        <v>7</v>
      </c>
    </row>
    <row r="32" spans="2:8" s="68" customFormat="1" ht="12">
      <c r="B32" s="64">
        <v>24</v>
      </c>
      <c r="C32" s="69">
        <v>313</v>
      </c>
      <c r="D32" s="64" t="s">
        <v>332</v>
      </c>
      <c r="E32" s="64" t="s">
        <v>329</v>
      </c>
      <c r="F32" s="64" t="s">
        <v>63</v>
      </c>
      <c r="G32" s="70" t="s">
        <v>19</v>
      </c>
      <c r="H32" s="64">
        <v>7</v>
      </c>
    </row>
    <row r="33" spans="2:8" s="68" customFormat="1" ht="12">
      <c r="B33" s="64">
        <v>25</v>
      </c>
      <c r="C33" s="69">
        <v>374</v>
      </c>
      <c r="D33" s="64" t="s">
        <v>381</v>
      </c>
      <c r="E33" s="64" t="s">
        <v>371</v>
      </c>
      <c r="F33" s="64" t="s">
        <v>62</v>
      </c>
      <c r="G33" s="70" t="s">
        <v>19</v>
      </c>
      <c r="H33" s="64">
        <v>5</v>
      </c>
    </row>
    <row r="34" spans="2:8" s="68" customFormat="1" ht="12">
      <c r="B34" s="64">
        <v>26</v>
      </c>
      <c r="C34" s="69">
        <v>724</v>
      </c>
      <c r="D34" s="64" t="s">
        <v>672</v>
      </c>
      <c r="E34" s="64" t="s">
        <v>668</v>
      </c>
      <c r="F34" s="64" t="s">
        <v>63</v>
      </c>
      <c r="G34" s="70" t="s">
        <v>19</v>
      </c>
      <c r="H34" s="64">
        <v>7</v>
      </c>
    </row>
    <row r="35" spans="2:8" s="68" customFormat="1" ht="12">
      <c r="B35" s="64">
        <v>27</v>
      </c>
      <c r="C35" s="69">
        <v>375</v>
      </c>
      <c r="D35" s="64" t="s">
        <v>382</v>
      </c>
      <c r="E35" s="64" t="s">
        <v>371</v>
      </c>
      <c r="F35" s="64" t="s">
        <v>62</v>
      </c>
      <c r="G35" s="70" t="s">
        <v>19</v>
      </c>
      <c r="H35" s="64">
        <v>5</v>
      </c>
    </row>
    <row r="36" spans="2:8" s="68" customFormat="1" ht="12">
      <c r="B36" s="64">
        <v>28</v>
      </c>
      <c r="C36" s="69">
        <v>312</v>
      </c>
      <c r="D36" s="64" t="s">
        <v>331</v>
      </c>
      <c r="E36" s="64" t="s">
        <v>329</v>
      </c>
      <c r="F36" s="64" t="s">
        <v>63</v>
      </c>
      <c r="G36" s="70" t="s">
        <v>19</v>
      </c>
      <c r="H36" s="64">
        <v>7</v>
      </c>
    </row>
    <row r="37" spans="2:8" s="68" customFormat="1" ht="12">
      <c r="B37" s="64">
        <v>29</v>
      </c>
      <c r="C37" s="69">
        <v>414</v>
      </c>
      <c r="D37" s="64" t="s">
        <v>414</v>
      </c>
      <c r="E37" s="64" t="s">
        <v>391</v>
      </c>
      <c r="F37" s="64" t="s">
        <v>62</v>
      </c>
      <c r="G37" s="70" t="s">
        <v>19</v>
      </c>
      <c r="H37" s="64">
        <v>5</v>
      </c>
    </row>
    <row r="38" spans="2:8" s="68" customFormat="1" ht="12">
      <c r="B38" s="64">
        <v>30</v>
      </c>
      <c r="C38" s="69">
        <v>352</v>
      </c>
      <c r="D38" s="64" t="s">
        <v>363</v>
      </c>
      <c r="E38" s="64" t="s">
        <v>361</v>
      </c>
      <c r="F38" s="64" t="s">
        <v>63</v>
      </c>
      <c r="G38" s="70" t="s">
        <v>19</v>
      </c>
      <c r="H38" s="64">
        <v>7</v>
      </c>
    </row>
    <row r="39" spans="2:8" s="68" customFormat="1" ht="12">
      <c r="B39" s="64">
        <v>31</v>
      </c>
      <c r="C39" s="69">
        <v>697</v>
      </c>
      <c r="D39" s="64" t="s">
        <v>652</v>
      </c>
      <c r="E39" s="64" t="s">
        <v>654</v>
      </c>
      <c r="F39" s="64" t="s">
        <v>62</v>
      </c>
      <c r="G39" s="70" t="s">
        <v>19</v>
      </c>
      <c r="H39" s="64">
        <v>5</v>
      </c>
    </row>
    <row r="40" spans="2:8" s="68" customFormat="1" ht="12">
      <c r="B40" s="64">
        <v>32</v>
      </c>
      <c r="C40" s="69">
        <v>296</v>
      </c>
      <c r="D40" s="64" t="s">
        <v>553</v>
      </c>
      <c r="E40" s="64" t="s">
        <v>325</v>
      </c>
      <c r="F40" s="64" t="s">
        <v>62</v>
      </c>
      <c r="G40" s="70" t="s">
        <v>19</v>
      </c>
      <c r="H40" s="64">
        <v>5</v>
      </c>
    </row>
    <row r="41" spans="2:8" s="68" customFormat="1" ht="12">
      <c r="B41" s="64">
        <v>33</v>
      </c>
      <c r="C41" s="69">
        <v>147</v>
      </c>
      <c r="D41" s="64" t="s">
        <v>201</v>
      </c>
      <c r="E41" s="64" t="s">
        <v>207</v>
      </c>
      <c r="F41" s="64" t="s">
        <v>63</v>
      </c>
      <c r="G41" s="70" t="s">
        <v>19</v>
      </c>
      <c r="H41" s="64">
        <v>7</v>
      </c>
    </row>
    <row r="42" spans="2:8" s="68" customFormat="1" ht="12">
      <c r="B42" s="64">
        <v>34</v>
      </c>
      <c r="C42" s="69">
        <v>696</v>
      </c>
      <c r="D42" s="64" t="s">
        <v>651</v>
      </c>
      <c r="E42" s="64" t="s">
        <v>654</v>
      </c>
      <c r="F42" s="64" t="s">
        <v>62</v>
      </c>
      <c r="G42" s="70" t="s">
        <v>19</v>
      </c>
      <c r="H42" s="64">
        <v>5</v>
      </c>
    </row>
    <row r="43" spans="2:8" s="68" customFormat="1" ht="12">
      <c r="B43" s="64">
        <v>35</v>
      </c>
      <c r="C43" s="69">
        <v>381</v>
      </c>
      <c r="D43" s="64" t="s">
        <v>387</v>
      </c>
      <c r="E43" s="64" t="s">
        <v>371</v>
      </c>
      <c r="F43" s="64" t="s">
        <v>63</v>
      </c>
      <c r="G43" s="70" t="s">
        <v>19</v>
      </c>
      <c r="H43" s="64">
        <v>7</v>
      </c>
    </row>
    <row r="44" spans="2:8" s="68" customFormat="1" ht="12">
      <c r="B44" s="64">
        <v>36</v>
      </c>
      <c r="C44" s="69">
        <v>706</v>
      </c>
      <c r="D44" s="64" t="s">
        <v>657</v>
      </c>
      <c r="E44" s="64" t="s">
        <v>654</v>
      </c>
      <c r="F44" s="64" t="s">
        <v>63</v>
      </c>
      <c r="G44" s="70" t="s">
        <v>19</v>
      </c>
      <c r="H44" s="64">
        <v>7</v>
      </c>
    </row>
    <row r="45" spans="2:8" s="68" customFormat="1" ht="12">
      <c r="B45" s="64">
        <v>37</v>
      </c>
      <c r="C45" s="69">
        <v>293</v>
      </c>
      <c r="D45" s="64" t="s">
        <v>552</v>
      </c>
      <c r="E45" s="64" t="s">
        <v>325</v>
      </c>
      <c r="F45" s="64" t="s">
        <v>62</v>
      </c>
      <c r="G45" s="70" t="s">
        <v>19</v>
      </c>
      <c r="H45" s="64">
        <v>5</v>
      </c>
    </row>
    <row r="46" spans="2:8" s="68" customFormat="1" ht="12">
      <c r="B46" s="64">
        <v>38</v>
      </c>
      <c r="C46" s="69">
        <v>353</v>
      </c>
      <c r="D46" s="64" t="s">
        <v>364</v>
      </c>
      <c r="E46" s="64" t="s">
        <v>361</v>
      </c>
      <c r="F46" s="64" t="s">
        <v>63</v>
      </c>
      <c r="G46" s="70" t="s">
        <v>19</v>
      </c>
      <c r="H46" s="64">
        <v>7</v>
      </c>
    </row>
    <row r="47" spans="2:8" s="68" customFormat="1" ht="12">
      <c r="B47" s="64">
        <v>39</v>
      </c>
      <c r="C47" s="69">
        <v>299</v>
      </c>
      <c r="D47" s="64" t="s">
        <v>554</v>
      </c>
      <c r="E47" s="64" t="s">
        <v>325</v>
      </c>
      <c r="F47" s="64" t="s">
        <v>62</v>
      </c>
      <c r="G47" s="70" t="s">
        <v>19</v>
      </c>
      <c r="H47" s="64">
        <v>5</v>
      </c>
    </row>
    <row r="48" spans="2:8" s="68" customFormat="1" ht="12">
      <c r="B48" s="64">
        <v>40</v>
      </c>
      <c r="C48" s="69">
        <v>9</v>
      </c>
      <c r="D48" s="64" t="s">
        <v>484</v>
      </c>
      <c r="E48" s="64" t="s">
        <v>118</v>
      </c>
      <c r="F48" s="64" t="s">
        <v>63</v>
      </c>
      <c r="G48" s="70" t="s">
        <v>19</v>
      </c>
      <c r="H48" s="64">
        <v>7</v>
      </c>
    </row>
    <row r="49" spans="2:8" s="68" customFormat="1" ht="12">
      <c r="B49" s="64">
        <v>41</v>
      </c>
      <c r="C49" s="69">
        <v>191</v>
      </c>
      <c r="D49" s="64" t="s">
        <v>240</v>
      </c>
      <c r="E49" s="64" t="s">
        <v>249</v>
      </c>
      <c r="F49" s="64" t="s">
        <v>62</v>
      </c>
      <c r="G49" s="70" t="s">
        <v>19</v>
      </c>
      <c r="H49" s="64">
        <v>5</v>
      </c>
    </row>
    <row r="50" s="68" customFormat="1" ht="12">
      <c r="B50" s="41"/>
    </row>
    <row r="51" s="68" customFormat="1" ht="12">
      <c r="B51" s="41"/>
    </row>
    <row r="52" s="68" customFormat="1" ht="12">
      <c r="B52" s="41"/>
    </row>
    <row r="53" s="68" customFormat="1" ht="12">
      <c r="B53" s="41"/>
    </row>
    <row r="54" s="68" customFormat="1" ht="12">
      <c r="B54" s="41"/>
    </row>
    <row r="55" s="68" customFormat="1" ht="12">
      <c r="B55" s="41"/>
    </row>
    <row r="56" s="68" customFormat="1" ht="12">
      <c r="B56" s="41"/>
    </row>
    <row r="57" s="68" customFormat="1" ht="12">
      <c r="B57" s="41"/>
    </row>
    <row r="58" s="68" customFormat="1" ht="12">
      <c r="B58" s="41"/>
    </row>
    <row r="59" s="68" customFormat="1" ht="12">
      <c r="B59" s="41"/>
    </row>
    <row r="60" s="68" customFormat="1" ht="12">
      <c r="B60" s="41"/>
    </row>
    <row r="61" s="68" customFormat="1" ht="12">
      <c r="B61" s="41"/>
    </row>
    <row r="62" s="68" customFormat="1" ht="12">
      <c r="B62" s="41"/>
    </row>
    <row r="63" s="68" customFormat="1" ht="12">
      <c r="B63" s="41"/>
    </row>
    <row r="64" s="68" customFormat="1" ht="12">
      <c r="B64" s="41"/>
    </row>
    <row r="65" s="68" customFormat="1" ht="12">
      <c r="B65" s="41"/>
    </row>
    <row r="66" s="68" customFormat="1" ht="12">
      <c r="B66" s="41"/>
    </row>
    <row r="67" s="68" customFormat="1" ht="12">
      <c r="B67" s="41"/>
    </row>
    <row r="68" s="68" customFormat="1" ht="12">
      <c r="B68" s="41"/>
    </row>
    <row r="69" s="68" customFormat="1" ht="12">
      <c r="B69" s="41"/>
    </row>
    <row r="70" s="68" customFormat="1" ht="12">
      <c r="B70" s="41"/>
    </row>
    <row r="71" s="68" customFormat="1" ht="12">
      <c r="B71" s="41"/>
    </row>
    <row r="72" s="68" customFormat="1" ht="12">
      <c r="B72" s="41"/>
    </row>
    <row r="73" s="68" customFormat="1" ht="12">
      <c r="B73" s="41"/>
    </row>
    <row r="74" s="68" customFormat="1" ht="12">
      <c r="B74" s="41"/>
    </row>
    <row r="75" s="68" customFormat="1" ht="12">
      <c r="B75" s="41"/>
    </row>
    <row r="76" s="68" customFormat="1" ht="12">
      <c r="B76" s="41"/>
    </row>
    <row r="77" s="68" customFormat="1" ht="12">
      <c r="B77" s="41"/>
    </row>
    <row r="78" s="68" customFormat="1" ht="12">
      <c r="B78" s="41"/>
    </row>
    <row r="79" s="68" customFormat="1" ht="12">
      <c r="B79" s="41"/>
    </row>
    <row r="80" s="68" customFormat="1" ht="12">
      <c r="B80" s="41"/>
    </row>
    <row r="81" s="68" customFormat="1" ht="12">
      <c r="B81" s="41"/>
    </row>
    <row r="82" s="68" customFormat="1" ht="12">
      <c r="B82" s="41"/>
    </row>
    <row r="83" s="68" customFormat="1" ht="12">
      <c r="B83" s="41"/>
    </row>
    <row r="84" s="68" customFormat="1" ht="12">
      <c r="B84" s="41"/>
    </row>
    <row r="85" s="68" customFormat="1" ht="12">
      <c r="B85" s="41"/>
    </row>
    <row r="86" s="68" customFormat="1" ht="12">
      <c r="B86" s="41"/>
    </row>
    <row r="87" s="68" customFormat="1" ht="12">
      <c r="B87" s="41"/>
    </row>
    <row r="88" s="68" customFormat="1" ht="12">
      <c r="B88" s="41"/>
    </row>
    <row r="89" s="68" customFormat="1" ht="12">
      <c r="B89" s="41"/>
    </row>
    <row r="90" s="68" customFormat="1" ht="12">
      <c r="B90" s="41"/>
    </row>
    <row r="91" s="68" customFormat="1" ht="12">
      <c r="B91" s="41"/>
    </row>
    <row r="92" s="68" customFormat="1" ht="12">
      <c r="B92" s="41"/>
    </row>
    <row r="93" s="68" customFormat="1" ht="12">
      <c r="B93" s="41"/>
    </row>
    <row r="94" s="68" customFormat="1" ht="12">
      <c r="B94" s="41"/>
    </row>
    <row r="95" s="68" customFormat="1" ht="12">
      <c r="B95" s="41"/>
    </row>
    <row r="96" s="68" customFormat="1" ht="12">
      <c r="B96" s="41"/>
    </row>
    <row r="97" s="68" customFormat="1" ht="12">
      <c r="B97" s="41"/>
    </row>
    <row r="98" s="68" customFormat="1" ht="12">
      <c r="B98" s="41"/>
    </row>
    <row r="99" s="68" customFormat="1" ht="12">
      <c r="B99" s="41"/>
    </row>
    <row r="100" s="68" customFormat="1" ht="12">
      <c r="B100" s="41"/>
    </row>
    <row r="101" s="68" customFormat="1" ht="12">
      <c r="B101" s="41"/>
    </row>
    <row r="102" s="68" customFormat="1" ht="12">
      <c r="B102" s="41"/>
    </row>
    <row r="103" s="68" customFormat="1" ht="12">
      <c r="B103" s="41"/>
    </row>
    <row r="104" s="68" customFormat="1" ht="12">
      <c r="B104" s="41"/>
    </row>
    <row r="105" s="68" customFormat="1" ht="12">
      <c r="B105" s="41"/>
    </row>
    <row r="106" s="68" customFormat="1" ht="12">
      <c r="B106" s="41"/>
    </row>
    <row r="107" s="68" customFormat="1" ht="12">
      <c r="B107" s="41"/>
    </row>
    <row r="108" s="68" customFormat="1" ht="12">
      <c r="B108" s="41"/>
    </row>
    <row r="109" s="68" customFormat="1" ht="12">
      <c r="B109" s="41"/>
    </row>
    <row r="110" s="68" customFormat="1" ht="12">
      <c r="B110" s="41"/>
    </row>
    <row r="111" s="68" customFormat="1" ht="12">
      <c r="B111" s="41"/>
    </row>
    <row r="112" s="68" customFormat="1" ht="12">
      <c r="B112" s="41"/>
    </row>
    <row r="113" s="68" customFormat="1" ht="12">
      <c r="B113" s="41"/>
    </row>
    <row r="114" s="68" customFormat="1" ht="12">
      <c r="B114" s="41"/>
    </row>
    <row r="115" s="68" customFormat="1" ht="12">
      <c r="B115" s="41"/>
    </row>
    <row r="116" s="68" customFormat="1" ht="12">
      <c r="B116" s="41"/>
    </row>
    <row r="117" s="68" customFormat="1" ht="12">
      <c r="B117" s="41"/>
    </row>
    <row r="118" s="68" customFormat="1" ht="12">
      <c r="B118" s="41"/>
    </row>
    <row r="119" s="68" customFormat="1" ht="12">
      <c r="B119" s="41"/>
    </row>
    <row r="120" s="68" customFormat="1" ht="12">
      <c r="B120" s="41"/>
    </row>
    <row r="121" s="68" customFormat="1" ht="12">
      <c r="B121" s="41"/>
    </row>
    <row r="122" s="68" customFormat="1" ht="12">
      <c r="B122" s="41"/>
    </row>
    <row r="123" s="68" customFormat="1" ht="12">
      <c r="B123" s="41"/>
    </row>
    <row r="124" s="68" customFormat="1" ht="12">
      <c r="B124" s="41"/>
    </row>
    <row r="125" s="68" customFormat="1" ht="12">
      <c r="B125" s="41"/>
    </row>
    <row r="126" s="68" customFormat="1" ht="12">
      <c r="B126" s="41"/>
    </row>
  </sheetData>
  <autoFilter ref="B8:H49"/>
  <mergeCells count="2">
    <mergeCell ref="B6:F6"/>
    <mergeCell ref="G6:H6"/>
  </mergeCells>
  <conditionalFormatting sqref="J1:K4">
    <cfRule type="cellIs" priority="1" dxfId="0" operator="equal" stopIfTrue="1">
      <formula>"NP"</formula>
    </cfRule>
  </conditionalFormatting>
  <printOptions horizontalCentered="1"/>
  <pageMargins left="0.75" right="0.75" top="0.19" bottom="0.984251968503937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pane ySplit="8" topLeftCell="BM9" activePane="bottomLeft" state="frozen"/>
      <selection pane="topLeft" activeCell="I6" sqref="I6:L17"/>
      <selection pane="bottomLeft" activeCell="A9" sqref="A9"/>
    </sheetView>
  </sheetViews>
  <sheetFormatPr defaultColWidth="9.140625" defaultRowHeight="12.75"/>
  <cols>
    <col min="1" max="1" width="7.8515625" style="0" customWidth="1"/>
    <col min="2" max="2" width="6.00390625" style="0" customWidth="1"/>
    <col min="3" max="3" width="15.7109375" style="0" bestFit="1" customWidth="1"/>
    <col min="4" max="4" width="41.421875" style="0" bestFit="1" customWidth="1"/>
    <col min="5" max="5" width="10.00390625" style="0" bestFit="1" customWidth="1"/>
    <col min="6" max="6" width="5.421875" style="0" bestFit="1" customWidth="1"/>
    <col min="7" max="7" width="7.140625" style="0" bestFit="1" customWidth="1"/>
    <col min="12" max="12" width="38.421875" style="0" bestFit="1" customWidth="1"/>
  </cols>
  <sheetData>
    <row r="1" spans="2:8" s="56" customFormat="1" ht="12.75">
      <c r="B1" s="57"/>
      <c r="E1" s="58"/>
      <c r="F1" s="59"/>
      <c r="G1" s="58"/>
      <c r="H1" s="60"/>
    </row>
    <row r="2" spans="2:8" s="56" customFormat="1" ht="12.75">
      <c r="B2" s="57"/>
      <c r="E2" s="58"/>
      <c r="F2" s="59"/>
      <c r="G2" s="58"/>
      <c r="H2" s="60"/>
    </row>
    <row r="3" spans="2:8" s="56" customFormat="1" ht="12.75">
      <c r="B3" s="57"/>
      <c r="E3" s="58"/>
      <c r="F3" s="59"/>
      <c r="G3" s="58"/>
      <c r="H3" s="60"/>
    </row>
    <row r="4" spans="2:8" s="56" customFormat="1" ht="12.75">
      <c r="B4" s="57"/>
      <c r="E4" s="58"/>
      <c r="F4" s="59"/>
      <c r="G4" s="58"/>
      <c r="H4" s="60"/>
    </row>
    <row r="5" spans="1:6" ht="13.5" thickBot="1">
      <c r="A5" s="7"/>
      <c r="B5" s="8"/>
      <c r="C5" s="7"/>
      <c r="D5" s="7"/>
      <c r="E5" s="7"/>
      <c r="F5" s="11"/>
    </row>
    <row r="6" spans="1:13" ht="18" thickBot="1" thickTop="1">
      <c r="A6" s="166" t="s">
        <v>52</v>
      </c>
      <c r="B6" s="167"/>
      <c r="C6" s="167"/>
      <c r="D6" s="167"/>
      <c r="E6" s="168"/>
      <c r="F6" s="166" t="s">
        <v>30</v>
      </c>
      <c r="G6" s="172"/>
      <c r="J6" s="166" t="s">
        <v>52</v>
      </c>
      <c r="K6" s="173"/>
      <c r="L6" s="173"/>
      <c r="M6" s="172"/>
    </row>
    <row r="7" spans="1:13" ht="20.25" customHeight="1" thickBot="1" thickTop="1">
      <c r="A7" s="61"/>
      <c r="B7" s="62"/>
      <c r="C7" s="62"/>
      <c r="D7" s="62"/>
      <c r="E7" s="62"/>
      <c r="F7" s="61"/>
      <c r="G7" s="61"/>
      <c r="J7" s="174" t="s">
        <v>89</v>
      </c>
      <c r="K7" s="175"/>
      <c r="L7" s="175"/>
      <c r="M7" s="176"/>
    </row>
    <row r="8" spans="1:12" s="6" customFormat="1" ht="13.5" thickTop="1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  <c r="J8" s="12"/>
      <c r="K8" s="12"/>
      <c r="L8" s="12"/>
    </row>
    <row r="9" spans="1:13" s="68" customFormat="1" ht="12.75" thickBot="1">
      <c r="A9" s="66">
        <v>1</v>
      </c>
      <c r="B9" s="65">
        <v>222</v>
      </c>
      <c r="C9" s="66" t="s">
        <v>272</v>
      </c>
      <c r="D9" s="66" t="s">
        <v>267</v>
      </c>
      <c r="E9" s="66" t="s">
        <v>62</v>
      </c>
      <c r="F9" s="67" t="s">
        <v>19</v>
      </c>
      <c r="G9" s="66">
        <v>5</v>
      </c>
      <c r="J9" s="141" t="s">
        <v>83</v>
      </c>
      <c r="K9" s="141"/>
      <c r="L9" s="141" t="s">
        <v>17</v>
      </c>
      <c r="M9" s="141" t="s">
        <v>688</v>
      </c>
    </row>
    <row r="10" spans="1:13" s="68" customFormat="1" ht="12.75">
      <c r="A10" s="64">
        <v>2</v>
      </c>
      <c r="B10" s="69">
        <v>346</v>
      </c>
      <c r="C10" s="64" t="s">
        <v>359</v>
      </c>
      <c r="D10" s="64" t="s">
        <v>351</v>
      </c>
      <c r="E10" s="64" t="s">
        <v>62</v>
      </c>
      <c r="F10" s="70" t="s">
        <v>19</v>
      </c>
      <c r="G10" s="64">
        <v>5</v>
      </c>
      <c r="J10" s="142">
        <v>1</v>
      </c>
      <c r="K10" s="143" t="s">
        <v>2</v>
      </c>
      <c r="L10" s="144" t="s">
        <v>267</v>
      </c>
      <c r="M10" s="145">
        <v>9</v>
      </c>
    </row>
    <row r="11" spans="1:13" s="68" customFormat="1" ht="12.75">
      <c r="A11" s="64">
        <f>A10+1</f>
        <v>3</v>
      </c>
      <c r="B11" s="69">
        <v>223</v>
      </c>
      <c r="C11" s="64" t="s">
        <v>273</v>
      </c>
      <c r="D11" s="64" t="s">
        <v>267</v>
      </c>
      <c r="E11" s="64" t="s">
        <v>62</v>
      </c>
      <c r="F11" s="70" t="s">
        <v>19</v>
      </c>
      <c r="G11" s="64">
        <v>5</v>
      </c>
      <c r="J11" s="130">
        <v>2</v>
      </c>
      <c r="K11" s="126" t="s">
        <v>2</v>
      </c>
      <c r="L11" s="122" t="s">
        <v>118</v>
      </c>
      <c r="M11" s="139">
        <v>34</v>
      </c>
    </row>
    <row r="12" spans="1:13" s="68" customFormat="1" ht="12.75">
      <c r="A12" s="64">
        <f aca="true" t="shared" si="0" ref="A12:A31">A11+1</f>
        <v>4</v>
      </c>
      <c r="B12" s="69">
        <v>574</v>
      </c>
      <c r="C12" s="64" t="s">
        <v>559</v>
      </c>
      <c r="D12" s="64" t="s">
        <v>555</v>
      </c>
      <c r="E12" s="64" t="s">
        <v>62</v>
      </c>
      <c r="F12" s="70" t="s">
        <v>19</v>
      </c>
      <c r="G12" s="64">
        <v>5</v>
      </c>
      <c r="J12" s="130">
        <v>3</v>
      </c>
      <c r="K12" s="126" t="s">
        <v>2</v>
      </c>
      <c r="L12" s="122" t="s">
        <v>654</v>
      </c>
      <c r="M12" s="139">
        <v>47</v>
      </c>
    </row>
    <row r="13" spans="1:13" s="68" customFormat="1" ht="13.5" thickBot="1">
      <c r="A13" s="64">
        <f t="shared" si="0"/>
        <v>5</v>
      </c>
      <c r="B13" s="69">
        <v>224</v>
      </c>
      <c r="C13" s="64" t="s">
        <v>274</v>
      </c>
      <c r="D13" s="64" t="s">
        <v>267</v>
      </c>
      <c r="E13" s="64" t="s">
        <v>62</v>
      </c>
      <c r="F13" s="70" t="s">
        <v>19</v>
      </c>
      <c r="G13" s="64">
        <v>5</v>
      </c>
      <c r="J13" s="132">
        <v>4</v>
      </c>
      <c r="K13" s="133" t="s">
        <v>2</v>
      </c>
      <c r="L13" s="146" t="s">
        <v>325</v>
      </c>
      <c r="M13" s="147">
        <v>62</v>
      </c>
    </row>
    <row r="14" spans="1:11" s="68" customFormat="1" ht="12">
      <c r="A14" s="64">
        <f t="shared" si="0"/>
        <v>6</v>
      </c>
      <c r="B14" s="69">
        <v>190</v>
      </c>
      <c r="C14" s="64" t="s">
        <v>239</v>
      </c>
      <c r="D14" s="64" t="s">
        <v>249</v>
      </c>
      <c r="E14" s="64" t="s">
        <v>62</v>
      </c>
      <c r="F14" s="70" t="s">
        <v>19</v>
      </c>
      <c r="G14" s="64">
        <v>5</v>
      </c>
      <c r="J14" s="184"/>
      <c r="K14" s="184"/>
    </row>
    <row r="15" spans="1:11" s="68" customFormat="1" ht="12">
      <c r="A15" s="64">
        <f t="shared" si="0"/>
        <v>7</v>
      </c>
      <c r="B15" s="69">
        <v>258</v>
      </c>
      <c r="C15" s="64" t="s">
        <v>305</v>
      </c>
      <c r="D15" s="64" t="s">
        <v>304</v>
      </c>
      <c r="E15" s="64" t="s">
        <v>62</v>
      </c>
      <c r="F15" s="70" t="s">
        <v>19</v>
      </c>
      <c r="G15" s="64">
        <v>5</v>
      </c>
      <c r="J15" s="136"/>
      <c r="K15" s="136"/>
    </row>
    <row r="16" spans="1:11" s="68" customFormat="1" ht="12">
      <c r="A16" s="64">
        <f t="shared" si="0"/>
        <v>8</v>
      </c>
      <c r="B16" s="69">
        <v>6</v>
      </c>
      <c r="C16" s="64" t="s">
        <v>94</v>
      </c>
      <c r="D16" s="64" t="s">
        <v>118</v>
      </c>
      <c r="E16" s="64" t="s">
        <v>62</v>
      </c>
      <c r="F16" s="70" t="s">
        <v>19</v>
      </c>
      <c r="G16" s="64">
        <v>5</v>
      </c>
      <c r="J16" s="136"/>
      <c r="K16" s="136"/>
    </row>
    <row r="17" spans="1:7" s="68" customFormat="1" ht="12">
      <c r="A17" s="64">
        <f t="shared" si="0"/>
        <v>9</v>
      </c>
      <c r="B17" s="69">
        <v>694</v>
      </c>
      <c r="C17" s="64" t="s">
        <v>650</v>
      </c>
      <c r="D17" s="64" t="s">
        <v>654</v>
      </c>
      <c r="E17" s="64" t="s">
        <v>62</v>
      </c>
      <c r="F17" s="70" t="s">
        <v>19</v>
      </c>
      <c r="G17" s="64">
        <v>5</v>
      </c>
    </row>
    <row r="18" spans="1:7" s="68" customFormat="1" ht="12">
      <c r="A18" s="64">
        <f t="shared" si="0"/>
        <v>10</v>
      </c>
      <c r="B18" s="69">
        <v>145</v>
      </c>
      <c r="C18" s="64" t="s">
        <v>199</v>
      </c>
      <c r="D18" s="64" t="s">
        <v>207</v>
      </c>
      <c r="E18" s="64" t="s">
        <v>62</v>
      </c>
      <c r="F18" s="70" t="s">
        <v>19</v>
      </c>
      <c r="G18" s="64">
        <v>5</v>
      </c>
    </row>
    <row r="19" spans="1:7" s="68" customFormat="1" ht="12">
      <c r="A19" s="64">
        <f t="shared" si="0"/>
        <v>11</v>
      </c>
      <c r="B19" s="69">
        <v>52</v>
      </c>
      <c r="C19" s="64" t="s">
        <v>130</v>
      </c>
      <c r="D19" s="64" t="s">
        <v>133</v>
      </c>
      <c r="E19" s="64" t="s">
        <v>62</v>
      </c>
      <c r="F19" s="70" t="s">
        <v>19</v>
      </c>
      <c r="G19" s="64">
        <v>5</v>
      </c>
    </row>
    <row r="20" spans="1:7" s="68" customFormat="1" ht="12">
      <c r="A20" s="64">
        <f t="shared" si="0"/>
        <v>12</v>
      </c>
      <c r="B20" s="69">
        <v>7</v>
      </c>
      <c r="C20" s="64" t="s">
        <v>95</v>
      </c>
      <c r="D20" s="64" t="s">
        <v>118</v>
      </c>
      <c r="E20" s="64" t="s">
        <v>62</v>
      </c>
      <c r="F20" s="70" t="s">
        <v>19</v>
      </c>
      <c r="G20" s="64">
        <v>5</v>
      </c>
    </row>
    <row r="21" spans="1:7" s="68" customFormat="1" ht="12">
      <c r="A21" s="64">
        <f t="shared" si="0"/>
        <v>13</v>
      </c>
      <c r="B21" s="69">
        <v>229</v>
      </c>
      <c r="C21" s="64" t="s">
        <v>278</v>
      </c>
      <c r="D21" s="64" t="s">
        <v>267</v>
      </c>
      <c r="E21" s="64" t="s">
        <v>62</v>
      </c>
      <c r="F21" s="70" t="s">
        <v>19</v>
      </c>
      <c r="G21" s="64">
        <v>5</v>
      </c>
    </row>
    <row r="22" spans="1:7" s="68" customFormat="1" ht="12">
      <c r="A22" s="64">
        <f t="shared" si="0"/>
        <v>14</v>
      </c>
      <c r="B22" s="69">
        <v>5</v>
      </c>
      <c r="C22" s="64" t="s">
        <v>93</v>
      </c>
      <c r="D22" s="64" t="s">
        <v>118</v>
      </c>
      <c r="E22" s="64" t="s">
        <v>62</v>
      </c>
      <c r="F22" s="70" t="s">
        <v>19</v>
      </c>
      <c r="G22" s="64">
        <v>5</v>
      </c>
    </row>
    <row r="23" spans="1:7" s="68" customFormat="1" ht="12">
      <c r="A23" s="64">
        <f t="shared" si="0"/>
        <v>15</v>
      </c>
      <c r="B23" s="69">
        <v>374</v>
      </c>
      <c r="C23" s="64" t="s">
        <v>381</v>
      </c>
      <c r="D23" s="64" t="s">
        <v>371</v>
      </c>
      <c r="E23" s="64" t="s">
        <v>62</v>
      </c>
      <c r="F23" s="70" t="s">
        <v>19</v>
      </c>
      <c r="G23" s="64">
        <v>5</v>
      </c>
    </row>
    <row r="24" spans="1:7" s="68" customFormat="1" ht="12">
      <c r="A24" s="64">
        <f t="shared" si="0"/>
        <v>16</v>
      </c>
      <c r="B24" s="69">
        <v>375</v>
      </c>
      <c r="C24" s="64" t="s">
        <v>382</v>
      </c>
      <c r="D24" s="64" t="s">
        <v>371</v>
      </c>
      <c r="E24" s="64" t="s">
        <v>62</v>
      </c>
      <c r="F24" s="70" t="s">
        <v>19</v>
      </c>
      <c r="G24" s="64">
        <v>5</v>
      </c>
    </row>
    <row r="25" spans="1:7" s="68" customFormat="1" ht="12">
      <c r="A25" s="64">
        <f t="shared" si="0"/>
        <v>17</v>
      </c>
      <c r="B25" s="69">
        <v>414</v>
      </c>
      <c r="C25" s="64" t="s">
        <v>414</v>
      </c>
      <c r="D25" s="64" t="s">
        <v>391</v>
      </c>
      <c r="E25" s="64" t="s">
        <v>62</v>
      </c>
      <c r="F25" s="70" t="s">
        <v>19</v>
      </c>
      <c r="G25" s="64">
        <v>5</v>
      </c>
    </row>
    <row r="26" spans="1:7" s="68" customFormat="1" ht="12">
      <c r="A26" s="64">
        <f t="shared" si="0"/>
        <v>18</v>
      </c>
      <c r="B26" s="69">
        <v>697</v>
      </c>
      <c r="C26" s="64" t="s">
        <v>652</v>
      </c>
      <c r="D26" s="64" t="s">
        <v>654</v>
      </c>
      <c r="E26" s="64" t="s">
        <v>62</v>
      </c>
      <c r="F26" s="70" t="s">
        <v>19</v>
      </c>
      <c r="G26" s="64">
        <v>5</v>
      </c>
    </row>
    <row r="27" spans="1:7" s="68" customFormat="1" ht="12">
      <c r="A27" s="64">
        <f t="shared" si="0"/>
        <v>19</v>
      </c>
      <c r="B27" s="69">
        <v>296</v>
      </c>
      <c r="C27" s="64" t="s">
        <v>553</v>
      </c>
      <c r="D27" s="64" t="s">
        <v>325</v>
      </c>
      <c r="E27" s="64" t="s">
        <v>62</v>
      </c>
      <c r="F27" s="70" t="s">
        <v>19</v>
      </c>
      <c r="G27" s="64">
        <v>5</v>
      </c>
    </row>
    <row r="28" spans="1:7" s="68" customFormat="1" ht="12">
      <c r="A28" s="64">
        <f t="shared" si="0"/>
        <v>20</v>
      </c>
      <c r="B28" s="69">
        <v>696</v>
      </c>
      <c r="C28" s="64" t="s">
        <v>651</v>
      </c>
      <c r="D28" s="64" t="s">
        <v>654</v>
      </c>
      <c r="E28" s="64" t="s">
        <v>62</v>
      </c>
      <c r="F28" s="70" t="s">
        <v>19</v>
      </c>
      <c r="G28" s="64">
        <v>5</v>
      </c>
    </row>
    <row r="29" spans="1:7" s="68" customFormat="1" ht="12">
      <c r="A29" s="64">
        <f t="shared" si="0"/>
        <v>21</v>
      </c>
      <c r="B29" s="69">
        <v>293</v>
      </c>
      <c r="C29" s="64" t="s">
        <v>552</v>
      </c>
      <c r="D29" s="64" t="s">
        <v>325</v>
      </c>
      <c r="E29" s="64" t="s">
        <v>62</v>
      </c>
      <c r="F29" s="70" t="s">
        <v>19</v>
      </c>
      <c r="G29" s="64">
        <v>5</v>
      </c>
    </row>
    <row r="30" spans="1:7" s="68" customFormat="1" ht="12">
      <c r="A30" s="64">
        <f t="shared" si="0"/>
        <v>22</v>
      </c>
      <c r="B30" s="69">
        <v>299</v>
      </c>
      <c r="C30" s="64" t="s">
        <v>554</v>
      </c>
      <c r="D30" s="64" t="s">
        <v>325</v>
      </c>
      <c r="E30" s="64" t="s">
        <v>62</v>
      </c>
      <c r="F30" s="70" t="s">
        <v>19</v>
      </c>
      <c r="G30" s="64">
        <v>5</v>
      </c>
    </row>
    <row r="31" spans="1:7" s="68" customFormat="1" ht="12">
      <c r="A31" s="64">
        <f t="shared" si="0"/>
        <v>23</v>
      </c>
      <c r="B31" s="69">
        <v>191</v>
      </c>
      <c r="C31" s="64" t="s">
        <v>240</v>
      </c>
      <c r="D31" s="64" t="s">
        <v>249</v>
      </c>
      <c r="E31" s="64" t="s">
        <v>62</v>
      </c>
      <c r="F31" s="70" t="s">
        <v>19</v>
      </c>
      <c r="G31" s="64">
        <v>5</v>
      </c>
    </row>
  </sheetData>
  <mergeCells count="4">
    <mergeCell ref="A6:E6"/>
    <mergeCell ref="F6:G6"/>
    <mergeCell ref="J6:M6"/>
    <mergeCell ref="J7:M7"/>
  </mergeCells>
  <printOptions horizontalCentered="1"/>
  <pageMargins left="0.75" right="0.75" top="0.23" bottom="0.52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1">
      <pane ySplit="8" topLeftCell="BM9" activePane="bottomLeft" state="frozen"/>
      <selection pane="topLeft" activeCell="I6" sqref="I6:L17"/>
      <selection pane="bottomLeft" activeCell="C1" sqref="C1:C16384"/>
    </sheetView>
  </sheetViews>
  <sheetFormatPr defaultColWidth="9.140625" defaultRowHeight="12.75"/>
  <cols>
    <col min="1" max="1" width="7.421875" style="0" customWidth="1"/>
    <col min="2" max="2" width="6.7109375" style="0" customWidth="1"/>
    <col min="3" max="3" width="24.28125" style="0" bestFit="1" customWidth="1"/>
    <col min="4" max="4" width="41.28125" style="0" bestFit="1" customWidth="1"/>
    <col min="5" max="5" width="14.7109375" style="0" customWidth="1"/>
    <col min="6" max="6" width="4.8515625" style="0" bestFit="1" customWidth="1"/>
    <col min="7" max="7" width="7.00390625" style="0" bestFit="1" customWidth="1"/>
    <col min="8" max="8" width="7.57421875" style="0" customWidth="1"/>
    <col min="12" max="12" width="48.421875" style="0" bestFit="1" customWidth="1"/>
  </cols>
  <sheetData>
    <row r="1" spans="2:8" s="56" customFormat="1" ht="12.75">
      <c r="B1" s="57"/>
      <c r="E1" s="58"/>
      <c r="F1" s="59"/>
      <c r="G1" s="58"/>
      <c r="H1" s="60"/>
    </row>
    <row r="2" spans="2:8" s="56" customFormat="1" ht="12.75">
      <c r="B2" s="57"/>
      <c r="E2" s="58"/>
      <c r="F2" s="59"/>
      <c r="G2" s="58"/>
      <c r="H2" s="60"/>
    </row>
    <row r="3" spans="2:8" s="56" customFormat="1" ht="12.75">
      <c r="B3" s="57"/>
      <c r="E3" s="58"/>
      <c r="F3" s="59"/>
      <c r="G3" s="58"/>
      <c r="H3" s="60"/>
    </row>
    <row r="4" spans="2:8" s="56" customFormat="1" ht="13.5" thickBot="1">
      <c r="B4" s="57"/>
      <c r="E4" s="58"/>
      <c r="F4" s="59"/>
      <c r="G4" s="58"/>
      <c r="H4" s="60"/>
    </row>
    <row r="5" spans="1:13" ht="18" thickBot="1" thickTop="1">
      <c r="A5" s="7"/>
      <c r="B5" s="8"/>
      <c r="C5" s="7"/>
      <c r="D5" s="7"/>
      <c r="E5" s="7"/>
      <c r="F5" s="11"/>
      <c r="J5" s="166" t="s">
        <v>53</v>
      </c>
      <c r="K5" s="173"/>
      <c r="L5" s="173"/>
      <c r="M5" s="172"/>
    </row>
    <row r="6" spans="1:13" ht="18" thickBot="1" thickTop="1">
      <c r="A6" s="166" t="s">
        <v>53</v>
      </c>
      <c r="B6" s="167"/>
      <c r="C6" s="167"/>
      <c r="D6" s="167"/>
      <c r="E6" s="168"/>
      <c r="F6" s="166" t="s">
        <v>30</v>
      </c>
      <c r="G6" s="172"/>
      <c r="J6" s="174" t="s">
        <v>89</v>
      </c>
      <c r="K6" s="175"/>
      <c r="L6" s="175"/>
      <c r="M6" s="176"/>
    </row>
    <row r="7" spans="1:13" ht="14.25" customHeight="1" thickTop="1">
      <c r="A7" s="61"/>
      <c r="B7" s="62"/>
      <c r="C7" s="62"/>
      <c r="D7" s="62"/>
      <c r="E7" s="62"/>
      <c r="F7" s="61"/>
      <c r="G7" s="61"/>
      <c r="J7" s="12"/>
      <c r="K7" s="12"/>
      <c r="L7" s="12"/>
      <c r="M7" s="6"/>
    </row>
    <row r="8" spans="1:13" s="6" customFormat="1" ht="12.75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  <c r="J8" s="125" t="s">
        <v>83</v>
      </c>
      <c r="K8" s="125"/>
      <c r="L8" s="125" t="s">
        <v>17</v>
      </c>
      <c r="M8" s="125" t="s">
        <v>688</v>
      </c>
    </row>
    <row r="9" spans="1:13" s="68" customFormat="1" ht="12.75">
      <c r="A9" s="66">
        <v>1</v>
      </c>
      <c r="B9" s="69">
        <v>380</v>
      </c>
      <c r="C9" s="66" t="s">
        <v>386</v>
      </c>
      <c r="D9" s="66" t="s">
        <v>371</v>
      </c>
      <c r="E9" s="66" t="s">
        <v>63</v>
      </c>
      <c r="F9" s="67" t="s">
        <v>19</v>
      </c>
      <c r="G9" s="66">
        <v>7</v>
      </c>
      <c r="J9" s="126">
        <v>1</v>
      </c>
      <c r="K9" s="126" t="s">
        <v>2</v>
      </c>
      <c r="L9" s="122" t="s">
        <v>668</v>
      </c>
      <c r="M9" s="138">
        <v>13</v>
      </c>
    </row>
    <row r="10" spans="1:13" s="68" customFormat="1" ht="12.75">
      <c r="A10" s="64">
        <v>2</v>
      </c>
      <c r="B10" s="69">
        <v>259</v>
      </c>
      <c r="C10" s="64" t="s">
        <v>306</v>
      </c>
      <c r="D10" s="64" t="s">
        <v>304</v>
      </c>
      <c r="E10" s="64" t="s">
        <v>63</v>
      </c>
      <c r="F10" s="70" t="s">
        <v>19</v>
      </c>
      <c r="G10" s="64">
        <v>7</v>
      </c>
      <c r="J10" s="126">
        <v>2</v>
      </c>
      <c r="K10" s="126" t="s">
        <v>2</v>
      </c>
      <c r="L10" s="122" t="s">
        <v>329</v>
      </c>
      <c r="M10" s="138">
        <v>22</v>
      </c>
    </row>
    <row r="11" spans="1:11" s="68" customFormat="1" ht="12">
      <c r="A11" s="64">
        <v>3</v>
      </c>
      <c r="B11" s="69">
        <v>344</v>
      </c>
      <c r="C11" s="64" t="s">
        <v>357</v>
      </c>
      <c r="D11" s="64" t="s">
        <v>351</v>
      </c>
      <c r="E11" s="64" t="s">
        <v>63</v>
      </c>
      <c r="F11" s="70" t="s">
        <v>19</v>
      </c>
      <c r="G11" s="64">
        <v>7</v>
      </c>
      <c r="J11" s="148">
        <v>3</v>
      </c>
      <c r="K11" s="140" t="s">
        <v>2</v>
      </c>
    </row>
    <row r="12" spans="1:11" s="68" customFormat="1" ht="12.75" thickBot="1">
      <c r="A12" s="64">
        <v>4</v>
      </c>
      <c r="B12" s="69">
        <v>722</v>
      </c>
      <c r="C12" s="64" t="s">
        <v>670</v>
      </c>
      <c r="D12" s="64" t="s">
        <v>668</v>
      </c>
      <c r="E12" s="64" t="s">
        <v>63</v>
      </c>
      <c r="F12" s="70" t="s">
        <v>19</v>
      </c>
      <c r="G12" s="64">
        <v>7</v>
      </c>
      <c r="J12" s="132">
        <v>4</v>
      </c>
      <c r="K12" s="133" t="s">
        <v>2</v>
      </c>
    </row>
    <row r="13" spans="1:7" s="68" customFormat="1" ht="12">
      <c r="A13" s="64">
        <v>5</v>
      </c>
      <c r="B13" s="69">
        <v>579</v>
      </c>
      <c r="C13" s="64" t="s">
        <v>561</v>
      </c>
      <c r="D13" s="64" t="s">
        <v>555</v>
      </c>
      <c r="E13" s="64" t="s">
        <v>63</v>
      </c>
      <c r="F13" s="70" t="s">
        <v>19</v>
      </c>
      <c r="G13" s="64">
        <v>7</v>
      </c>
    </row>
    <row r="14" spans="1:7" s="68" customFormat="1" ht="12">
      <c r="A14" s="64">
        <v>6</v>
      </c>
      <c r="B14" s="69">
        <v>240</v>
      </c>
      <c r="C14" s="64" t="s">
        <v>286</v>
      </c>
      <c r="D14" s="64" t="s">
        <v>279</v>
      </c>
      <c r="E14" s="64" t="s">
        <v>63</v>
      </c>
      <c r="F14" s="70" t="s">
        <v>19</v>
      </c>
      <c r="G14" s="64">
        <v>7</v>
      </c>
    </row>
    <row r="15" spans="1:7" s="68" customFormat="1" ht="12">
      <c r="A15" s="64">
        <v>7</v>
      </c>
      <c r="B15" s="69">
        <v>723</v>
      </c>
      <c r="C15" s="64" t="s">
        <v>671</v>
      </c>
      <c r="D15" s="64" t="s">
        <v>668</v>
      </c>
      <c r="E15" s="64" t="s">
        <v>63</v>
      </c>
      <c r="F15" s="70" t="s">
        <v>19</v>
      </c>
      <c r="G15" s="64">
        <v>7</v>
      </c>
    </row>
    <row r="16" spans="1:7" s="68" customFormat="1" ht="12">
      <c r="A16" s="64">
        <v>8</v>
      </c>
      <c r="B16" s="69">
        <v>12</v>
      </c>
      <c r="C16" s="64" t="s">
        <v>96</v>
      </c>
      <c r="D16" s="64" t="s">
        <v>118</v>
      </c>
      <c r="E16" s="64" t="s">
        <v>63</v>
      </c>
      <c r="F16" s="70" t="s">
        <v>19</v>
      </c>
      <c r="G16" s="64">
        <v>7</v>
      </c>
    </row>
    <row r="17" spans="1:7" s="68" customFormat="1" ht="12">
      <c r="A17" s="64">
        <v>9</v>
      </c>
      <c r="B17" s="69">
        <v>314</v>
      </c>
      <c r="C17" s="64" t="s">
        <v>333</v>
      </c>
      <c r="D17" s="64" t="s">
        <v>329</v>
      </c>
      <c r="E17" s="64" t="s">
        <v>63</v>
      </c>
      <c r="F17" s="70" t="s">
        <v>19</v>
      </c>
      <c r="G17" s="64">
        <v>7</v>
      </c>
    </row>
    <row r="18" spans="1:7" s="68" customFormat="1" ht="12">
      <c r="A18" s="64">
        <v>10</v>
      </c>
      <c r="B18" s="69">
        <v>313</v>
      </c>
      <c r="C18" s="64" t="s">
        <v>332</v>
      </c>
      <c r="D18" s="64" t="s">
        <v>329</v>
      </c>
      <c r="E18" s="64" t="s">
        <v>63</v>
      </c>
      <c r="F18" s="70" t="s">
        <v>19</v>
      </c>
      <c r="G18" s="64">
        <v>7</v>
      </c>
    </row>
    <row r="19" spans="1:7" s="68" customFormat="1" ht="12">
      <c r="A19" s="64">
        <v>11</v>
      </c>
      <c r="B19" s="69">
        <v>724</v>
      </c>
      <c r="C19" s="64" t="s">
        <v>672</v>
      </c>
      <c r="D19" s="64" t="s">
        <v>668</v>
      </c>
      <c r="E19" s="64" t="s">
        <v>63</v>
      </c>
      <c r="F19" s="70" t="s">
        <v>19</v>
      </c>
      <c r="G19" s="64">
        <v>7</v>
      </c>
    </row>
    <row r="20" spans="1:7" s="68" customFormat="1" ht="12">
      <c r="A20" s="64">
        <v>12</v>
      </c>
      <c r="B20" s="69">
        <v>312</v>
      </c>
      <c r="C20" s="64" t="s">
        <v>331</v>
      </c>
      <c r="D20" s="64" t="s">
        <v>329</v>
      </c>
      <c r="E20" s="64" t="s">
        <v>63</v>
      </c>
      <c r="F20" s="70" t="s">
        <v>19</v>
      </c>
      <c r="G20" s="64">
        <v>7</v>
      </c>
    </row>
    <row r="21" spans="1:7" s="68" customFormat="1" ht="12">
      <c r="A21" s="64">
        <v>13</v>
      </c>
      <c r="B21" s="69">
        <v>352</v>
      </c>
      <c r="C21" s="64" t="s">
        <v>363</v>
      </c>
      <c r="D21" s="64" t="s">
        <v>361</v>
      </c>
      <c r="E21" s="64" t="s">
        <v>63</v>
      </c>
      <c r="F21" s="70" t="s">
        <v>19</v>
      </c>
      <c r="G21" s="64">
        <v>7</v>
      </c>
    </row>
    <row r="22" spans="1:7" s="68" customFormat="1" ht="12">
      <c r="A22" s="64">
        <v>14</v>
      </c>
      <c r="B22" s="69">
        <v>147</v>
      </c>
      <c r="C22" s="64" t="s">
        <v>201</v>
      </c>
      <c r="D22" s="64" t="s">
        <v>207</v>
      </c>
      <c r="E22" s="64" t="s">
        <v>63</v>
      </c>
      <c r="F22" s="70" t="s">
        <v>19</v>
      </c>
      <c r="G22" s="64">
        <v>7</v>
      </c>
    </row>
    <row r="23" spans="1:7" s="68" customFormat="1" ht="12">
      <c r="A23" s="64">
        <v>15</v>
      </c>
      <c r="B23" s="69">
        <v>381</v>
      </c>
      <c r="C23" s="64" t="s">
        <v>387</v>
      </c>
      <c r="D23" s="64" t="s">
        <v>371</v>
      </c>
      <c r="E23" s="64" t="s">
        <v>63</v>
      </c>
      <c r="F23" s="70" t="s">
        <v>19</v>
      </c>
      <c r="G23" s="64">
        <v>7</v>
      </c>
    </row>
    <row r="24" spans="1:7" s="68" customFormat="1" ht="12">
      <c r="A24" s="64">
        <v>16</v>
      </c>
      <c r="B24" s="69">
        <v>706</v>
      </c>
      <c r="C24" s="64" t="s">
        <v>657</v>
      </c>
      <c r="D24" s="64" t="s">
        <v>654</v>
      </c>
      <c r="E24" s="64" t="s">
        <v>63</v>
      </c>
      <c r="F24" s="70" t="s">
        <v>19</v>
      </c>
      <c r="G24" s="64">
        <v>7</v>
      </c>
    </row>
    <row r="25" spans="1:7" s="68" customFormat="1" ht="12">
      <c r="A25" s="64">
        <v>17</v>
      </c>
      <c r="B25" s="69">
        <v>353</v>
      </c>
      <c r="C25" s="64" t="s">
        <v>364</v>
      </c>
      <c r="D25" s="64" t="s">
        <v>361</v>
      </c>
      <c r="E25" s="64" t="s">
        <v>63</v>
      </c>
      <c r="F25" s="70" t="s">
        <v>19</v>
      </c>
      <c r="G25" s="64">
        <v>7</v>
      </c>
    </row>
    <row r="26" spans="1:7" s="68" customFormat="1" ht="12">
      <c r="A26" s="64">
        <v>18</v>
      </c>
      <c r="B26" s="69">
        <v>9</v>
      </c>
      <c r="C26" s="64" t="s">
        <v>484</v>
      </c>
      <c r="D26" s="64" t="s">
        <v>118</v>
      </c>
      <c r="E26" s="64" t="s">
        <v>63</v>
      </c>
      <c r="F26" s="70" t="s">
        <v>19</v>
      </c>
      <c r="G26" s="64">
        <v>7</v>
      </c>
    </row>
    <row r="27" spans="12:13" s="68" customFormat="1" ht="12.75">
      <c r="L27"/>
      <c r="M27"/>
    </row>
    <row r="28" spans="12:13" s="68" customFormat="1" ht="12.75">
      <c r="L28"/>
      <c r="M28"/>
    </row>
    <row r="29" spans="12:13" s="68" customFormat="1" ht="12.75">
      <c r="L29"/>
      <c r="M29"/>
    </row>
  </sheetData>
  <mergeCells count="4">
    <mergeCell ref="J5:M5"/>
    <mergeCell ref="J6:M6"/>
    <mergeCell ref="A6:E6"/>
    <mergeCell ref="F6:G6"/>
  </mergeCells>
  <printOptions horizontalCentered="1"/>
  <pageMargins left="0.75" right="0.75" top="0.09" bottom="0.59" header="0" footer="0"/>
  <pageSetup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ySplit="8" topLeftCell="BM9" activePane="bottomLeft" state="frozen"/>
      <selection pane="topLeft" activeCell="I6" sqref="I6:L17"/>
      <selection pane="bottomLeft" activeCell="F1" sqref="F1"/>
    </sheetView>
  </sheetViews>
  <sheetFormatPr defaultColWidth="9.140625" defaultRowHeight="12.75"/>
  <cols>
    <col min="1" max="1" width="5.8515625" style="0" bestFit="1" customWidth="1"/>
    <col min="2" max="2" width="6.00390625" style="0" bestFit="1" customWidth="1"/>
    <col min="3" max="3" width="20.140625" style="0" bestFit="1" customWidth="1"/>
    <col min="4" max="4" width="38.8515625" style="0" bestFit="1" customWidth="1"/>
    <col min="5" max="5" width="10.57421875" style="0" bestFit="1" customWidth="1"/>
    <col min="6" max="6" width="4.8515625" style="0" bestFit="1" customWidth="1"/>
    <col min="7" max="7" width="7.00390625" style="0" bestFit="1" customWidth="1"/>
    <col min="12" max="12" width="42.7109375" style="0" bestFit="1" customWidth="1"/>
  </cols>
  <sheetData>
    <row r="1" spans="2:8" s="56" customFormat="1" ht="12.75">
      <c r="B1" s="57"/>
      <c r="E1" s="58"/>
      <c r="F1" s="59"/>
      <c r="G1" s="58"/>
      <c r="H1" s="60"/>
    </row>
    <row r="2" spans="2:8" s="56" customFormat="1" ht="12.75">
      <c r="B2" s="57"/>
      <c r="E2" s="58"/>
      <c r="F2" s="59"/>
      <c r="G2" s="58"/>
      <c r="H2" s="60"/>
    </row>
    <row r="3" spans="2:8" s="56" customFormat="1" ht="13.5" thickBot="1">
      <c r="B3" s="57"/>
      <c r="E3" s="58"/>
      <c r="F3" s="59"/>
      <c r="G3" s="58"/>
      <c r="H3" s="60"/>
    </row>
    <row r="4" spans="2:13" s="56" customFormat="1" ht="18" thickBot="1" thickTop="1">
      <c r="B4" s="57"/>
      <c r="E4" s="58"/>
      <c r="F4" s="59"/>
      <c r="G4" s="58"/>
      <c r="H4" s="60"/>
      <c r="J4" s="166" t="s">
        <v>26</v>
      </c>
      <c r="K4" s="173"/>
      <c r="L4" s="173"/>
      <c r="M4" s="172"/>
    </row>
    <row r="5" spans="1:13" ht="18" thickBot="1" thickTop="1">
      <c r="A5" s="7"/>
      <c r="B5" s="8"/>
      <c r="C5" s="7"/>
      <c r="D5" s="7"/>
      <c r="E5" s="7"/>
      <c r="F5" s="11"/>
      <c r="J5" s="174" t="s">
        <v>89</v>
      </c>
      <c r="K5" s="175"/>
      <c r="L5" s="175"/>
      <c r="M5" s="176"/>
    </row>
    <row r="6" spans="1:13" ht="18" thickBot="1" thickTop="1">
      <c r="A6" s="166" t="s">
        <v>26</v>
      </c>
      <c r="B6" s="167"/>
      <c r="C6" s="167"/>
      <c r="D6" s="167"/>
      <c r="E6" s="168"/>
      <c r="F6" s="166" t="s">
        <v>30</v>
      </c>
      <c r="G6" s="172"/>
      <c r="J6" s="12"/>
      <c r="K6" s="12"/>
      <c r="L6" s="12"/>
      <c r="M6" s="6"/>
    </row>
    <row r="7" spans="1:13" ht="14.25" customHeight="1" thickBot="1" thickTop="1">
      <c r="A7" s="61"/>
      <c r="B7" s="62"/>
      <c r="C7" s="62"/>
      <c r="D7" s="62"/>
      <c r="E7" s="62"/>
      <c r="F7" s="61"/>
      <c r="G7" s="61"/>
      <c r="J7" s="141" t="s">
        <v>83</v>
      </c>
      <c r="K7" s="141"/>
      <c r="L7" s="141" t="s">
        <v>17</v>
      </c>
      <c r="M7" s="141" t="s">
        <v>688</v>
      </c>
    </row>
    <row r="8" spans="1:13" s="6" customFormat="1" ht="12.75">
      <c r="A8" s="42" t="s">
        <v>4</v>
      </c>
      <c r="B8" s="42" t="s">
        <v>0</v>
      </c>
      <c r="C8" s="42" t="s">
        <v>1</v>
      </c>
      <c r="D8" s="42" t="s">
        <v>9</v>
      </c>
      <c r="E8" s="42" t="s">
        <v>3</v>
      </c>
      <c r="F8" s="42" t="s">
        <v>8</v>
      </c>
      <c r="G8" s="43" t="s">
        <v>18</v>
      </c>
      <c r="J8" s="142">
        <v>1</v>
      </c>
      <c r="K8" s="143" t="s">
        <v>2</v>
      </c>
      <c r="L8" s="144" t="s">
        <v>289</v>
      </c>
      <c r="M8" s="145">
        <v>14</v>
      </c>
    </row>
    <row r="9" spans="1:13" s="68" customFormat="1" ht="12.75">
      <c r="A9" s="66">
        <v>1</v>
      </c>
      <c r="B9" s="65">
        <v>317</v>
      </c>
      <c r="C9" s="66" t="s">
        <v>336</v>
      </c>
      <c r="D9" s="66" t="s">
        <v>329</v>
      </c>
      <c r="E9" s="66" t="s">
        <v>56</v>
      </c>
      <c r="F9" s="67" t="s">
        <v>68</v>
      </c>
      <c r="G9" s="66">
        <v>8</v>
      </c>
      <c r="J9" s="130">
        <v>2</v>
      </c>
      <c r="K9" s="126" t="s">
        <v>2</v>
      </c>
      <c r="L9" s="122" t="s">
        <v>668</v>
      </c>
      <c r="M9" s="139">
        <v>32</v>
      </c>
    </row>
    <row r="10" spans="1:13" s="68" customFormat="1" ht="12.75">
      <c r="A10" s="64">
        <v>2</v>
      </c>
      <c r="B10" s="69">
        <v>149</v>
      </c>
      <c r="C10" s="64" t="s">
        <v>202</v>
      </c>
      <c r="D10" s="64" t="s">
        <v>207</v>
      </c>
      <c r="E10" s="64" t="s">
        <v>56</v>
      </c>
      <c r="F10" s="70" t="s">
        <v>68</v>
      </c>
      <c r="G10" s="64">
        <v>8</v>
      </c>
      <c r="J10" s="130">
        <v>3</v>
      </c>
      <c r="K10" s="126" t="s">
        <v>2</v>
      </c>
      <c r="L10" s="122" t="s">
        <v>555</v>
      </c>
      <c r="M10" s="139">
        <v>54</v>
      </c>
    </row>
    <row r="11" spans="1:13" s="68" customFormat="1" ht="13.5" thickBot="1">
      <c r="A11" s="64">
        <f>A10+1</f>
        <v>3</v>
      </c>
      <c r="B11" s="69">
        <v>247</v>
      </c>
      <c r="C11" s="64" t="s">
        <v>293</v>
      </c>
      <c r="D11" s="64" t="s">
        <v>289</v>
      </c>
      <c r="E11" s="64" t="s">
        <v>56</v>
      </c>
      <c r="F11" s="70" t="s">
        <v>68</v>
      </c>
      <c r="G11" s="64">
        <v>8</v>
      </c>
      <c r="J11" s="132">
        <v>4</v>
      </c>
      <c r="K11" s="133" t="s">
        <v>2</v>
      </c>
      <c r="L11" s="146" t="s">
        <v>151</v>
      </c>
      <c r="M11" s="147">
        <v>76</v>
      </c>
    </row>
    <row r="12" spans="1:7" s="68" customFormat="1" ht="12">
      <c r="A12" s="64">
        <f aca="true" t="shared" si="0" ref="A12:A38">A11+1</f>
        <v>4</v>
      </c>
      <c r="B12" s="69">
        <v>249</v>
      </c>
      <c r="C12" s="64" t="s">
        <v>295</v>
      </c>
      <c r="D12" s="64" t="s">
        <v>289</v>
      </c>
      <c r="E12" s="64" t="s">
        <v>56</v>
      </c>
      <c r="F12" s="70" t="s">
        <v>68</v>
      </c>
      <c r="G12" s="64">
        <v>8</v>
      </c>
    </row>
    <row r="13" spans="1:7" s="68" customFormat="1" ht="12">
      <c r="A13" s="64">
        <f t="shared" si="0"/>
        <v>5</v>
      </c>
      <c r="B13" s="69">
        <v>228</v>
      </c>
      <c r="C13" s="64" t="s">
        <v>277</v>
      </c>
      <c r="D13" s="64" t="s">
        <v>267</v>
      </c>
      <c r="E13" s="64" t="s">
        <v>56</v>
      </c>
      <c r="F13" s="70" t="s">
        <v>68</v>
      </c>
      <c r="G13" s="64">
        <v>8</v>
      </c>
    </row>
    <row r="14" spans="1:7" s="68" customFormat="1" ht="12">
      <c r="A14" s="64">
        <f t="shared" si="0"/>
        <v>6</v>
      </c>
      <c r="B14" s="69">
        <v>725</v>
      </c>
      <c r="C14" s="64" t="s">
        <v>154</v>
      </c>
      <c r="D14" s="64" t="s">
        <v>668</v>
      </c>
      <c r="E14" s="64" t="s">
        <v>56</v>
      </c>
      <c r="F14" s="70" t="s">
        <v>68</v>
      </c>
      <c r="G14" s="64">
        <v>8</v>
      </c>
    </row>
    <row r="15" spans="1:7" s="68" customFormat="1" ht="12">
      <c r="A15" s="64">
        <f t="shared" si="0"/>
        <v>7</v>
      </c>
      <c r="B15" s="69">
        <v>250</v>
      </c>
      <c r="C15" s="64" t="s">
        <v>296</v>
      </c>
      <c r="D15" s="64" t="s">
        <v>289</v>
      </c>
      <c r="E15" s="64" t="s">
        <v>56</v>
      </c>
      <c r="F15" s="70" t="s">
        <v>68</v>
      </c>
      <c r="G15" s="64">
        <v>8</v>
      </c>
    </row>
    <row r="16" spans="1:7" s="68" customFormat="1" ht="12">
      <c r="A16" s="64">
        <f t="shared" si="0"/>
        <v>8</v>
      </c>
      <c r="B16" s="69">
        <v>248</v>
      </c>
      <c r="C16" s="64" t="s">
        <v>294</v>
      </c>
      <c r="D16" s="64" t="s">
        <v>289</v>
      </c>
      <c r="E16" s="64" t="s">
        <v>56</v>
      </c>
      <c r="F16" s="70" t="s">
        <v>68</v>
      </c>
      <c r="G16" s="64">
        <v>8</v>
      </c>
    </row>
    <row r="17" spans="1:7" s="68" customFormat="1" ht="12">
      <c r="A17" s="64">
        <f t="shared" si="0"/>
        <v>9</v>
      </c>
      <c r="B17" s="69">
        <v>727</v>
      </c>
      <c r="C17" s="64" t="s">
        <v>183</v>
      </c>
      <c r="D17" s="64" t="s">
        <v>668</v>
      </c>
      <c r="E17" s="64" t="s">
        <v>56</v>
      </c>
      <c r="F17" s="70" t="s">
        <v>68</v>
      </c>
      <c r="G17" s="64">
        <v>8</v>
      </c>
    </row>
    <row r="18" spans="1:7" s="68" customFormat="1" ht="12">
      <c r="A18" s="64">
        <f t="shared" si="0"/>
        <v>10</v>
      </c>
      <c r="B18" s="69">
        <v>21</v>
      </c>
      <c r="C18" s="64" t="s">
        <v>102</v>
      </c>
      <c r="D18" s="64" t="s">
        <v>118</v>
      </c>
      <c r="E18" s="64" t="s">
        <v>56</v>
      </c>
      <c r="F18" s="70" t="s">
        <v>68</v>
      </c>
      <c r="G18" s="64">
        <v>8</v>
      </c>
    </row>
    <row r="19" spans="1:7" s="68" customFormat="1" ht="12">
      <c r="A19" s="64">
        <f t="shared" si="0"/>
        <v>11</v>
      </c>
      <c r="B19" s="69">
        <v>646</v>
      </c>
      <c r="C19" s="64" t="s">
        <v>615</v>
      </c>
      <c r="D19" s="64" t="s">
        <v>622</v>
      </c>
      <c r="E19" s="64" t="s">
        <v>56</v>
      </c>
      <c r="F19" s="70" t="s">
        <v>68</v>
      </c>
      <c r="G19" s="64">
        <v>8</v>
      </c>
    </row>
    <row r="20" spans="1:7" s="68" customFormat="1" ht="12">
      <c r="A20" s="64">
        <f t="shared" si="0"/>
        <v>12</v>
      </c>
      <c r="B20" s="69">
        <v>251</v>
      </c>
      <c r="C20" s="64" t="s">
        <v>297</v>
      </c>
      <c r="D20" s="64" t="s">
        <v>289</v>
      </c>
      <c r="E20" s="64" t="s">
        <v>56</v>
      </c>
      <c r="F20" s="70" t="s">
        <v>68</v>
      </c>
      <c r="G20" s="64">
        <v>8</v>
      </c>
    </row>
    <row r="21" spans="1:7" s="68" customFormat="1" ht="12">
      <c r="A21" s="64">
        <f t="shared" si="0"/>
        <v>13</v>
      </c>
      <c r="B21" s="69">
        <v>645</v>
      </c>
      <c r="C21" s="64" t="s">
        <v>614</v>
      </c>
      <c r="D21" s="64" t="s">
        <v>622</v>
      </c>
      <c r="E21" s="64" t="s">
        <v>56</v>
      </c>
      <c r="F21" s="70" t="s">
        <v>68</v>
      </c>
      <c r="G21" s="64">
        <v>8</v>
      </c>
    </row>
    <row r="22" spans="1:7" s="68" customFormat="1" ht="12">
      <c r="A22" s="64">
        <f t="shared" si="0"/>
        <v>14</v>
      </c>
      <c r="B22" s="69">
        <v>226</v>
      </c>
      <c r="C22" s="64" t="s">
        <v>276</v>
      </c>
      <c r="D22" s="64" t="s">
        <v>267</v>
      </c>
      <c r="E22" s="64" t="s">
        <v>56</v>
      </c>
      <c r="F22" s="70" t="s">
        <v>68</v>
      </c>
      <c r="G22" s="64">
        <v>8</v>
      </c>
    </row>
    <row r="23" spans="1:7" s="68" customFormat="1" ht="12">
      <c r="A23" s="64">
        <f t="shared" si="0"/>
        <v>15</v>
      </c>
      <c r="B23" s="69">
        <v>578</v>
      </c>
      <c r="C23" s="64" t="s">
        <v>184</v>
      </c>
      <c r="D23" s="64" t="s">
        <v>555</v>
      </c>
      <c r="E23" s="64" t="s">
        <v>56</v>
      </c>
      <c r="F23" s="70" t="s">
        <v>68</v>
      </c>
      <c r="G23" s="64">
        <v>8</v>
      </c>
    </row>
    <row r="24" spans="1:7" s="68" customFormat="1" ht="12">
      <c r="A24" s="64">
        <f t="shared" si="0"/>
        <v>16</v>
      </c>
      <c r="B24" s="69">
        <v>577</v>
      </c>
      <c r="C24" s="64" t="s">
        <v>264</v>
      </c>
      <c r="D24" s="64" t="s">
        <v>555</v>
      </c>
      <c r="E24" s="64" t="s">
        <v>56</v>
      </c>
      <c r="F24" s="70" t="s">
        <v>68</v>
      </c>
      <c r="G24" s="64">
        <v>8</v>
      </c>
    </row>
    <row r="25" spans="1:7" s="68" customFormat="1" ht="12">
      <c r="A25" s="64">
        <f t="shared" si="0"/>
        <v>17</v>
      </c>
      <c r="B25" s="69">
        <v>726</v>
      </c>
      <c r="C25" s="64" t="s">
        <v>470</v>
      </c>
      <c r="D25" s="64" t="s">
        <v>668</v>
      </c>
      <c r="E25" s="64" t="s">
        <v>56</v>
      </c>
      <c r="F25" s="70" t="s">
        <v>68</v>
      </c>
      <c r="G25" s="64">
        <v>8</v>
      </c>
    </row>
    <row r="26" spans="1:7" s="68" customFormat="1" ht="12">
      <c r="A26" s="64">
        <f t="shared" si="0"/>
        <v>18</v>
      </c>
      <c r="B26" s="69">
        <v>63</v>
      </c>
      <c r="C26" s="64" t="s">
        <v>140</v>
      </c>
      <c r="D26" s="64" t="s">
        <v>151</v>
      </c>
      <c r="E26" s="64" t="s">
        <v>56</v>
      </c>
      <c r="F26" s="70" t="s">
        <v>68</v>
      </c>
      <c r="G26" s="64">
        <v>8</v>
      </c>
    </row>
    <row r="27" spans="1:7" s="68" customFormat="1" ht="12">
      <c r="A27" s="64">
        <f t="shared" si="0"/>
        <v>19</v>
      </c>
      <c r="B27" s="69">
        <v>150</v>
      </c>
      <c r="C27" s="64" t="s">
        <v>208</v>
      </c>
      <c r="D27" s="64" t="s">
        <v>207</v>
      </c>
      <c r="E27" s="64" t="s">
        <v>56</v>
      </c>
      <c r="F27" s="70" t="s">
        <v>68</v>
      </c>
      <c r="G27" s="64">
        <v>8</v>
      </c>
    </row>
    <row r="28" spans="1:7" s="68" customFormat="1" ht="12">
      <c r="A28" s="64">
        <f t="shared" si="0"/>
        <v>20</v>
      </c>
      <c r="B28" s="69">
        <v>354</v>
      </c>
      <c r="C28" s="64" t="s">
        <v>365</v>
      </c>
      <c r="D28" s="64" t="s">
        <v>361</v>
      </c>
      <c r="E28" s="64" t="s">
        <v>56</v>
      </c>
      <c r="F28" s="70" t="s">
        <v>68</v>
      </c>
      <c r="G28" s="64">
        <v>8</v>
      </c>
    </row>
    <row r="29" spans="1:7" s="68" customFormat="1" ht="12">
      <c r="A29" s="64">
        <f t="shared" si="0"/>
        <v>21</v>
      </c>
      <c r="B29" s="69">
        <v>241</v>
      </c>
      <c r="C29" s="64" t="s">
        <v>287</v>
      </c>
      <c r="D29" s="64" t="s">
        <v>279</v>
      </c>
      <c r="E29" s="64" t="s">
        <v>56</v>
      </c>
      <c r="F29" s="70" t="s">
        <v>68</v>
      </c>
      <c r="G29" s="64">
        <v>8</v>
      </c>
    </row>
    <row r="30" spans="1:7" s="68" customFormat="1" ht="12">
      <c r="A30" s="64">
        <f t="shared" si="0"/>
        <v>22</v>
      </c>
      <c r="B30" s="69">
        <v>126</v>
      </c>
      <c r="C30" s="64" t="s">
        <v>183</v>
      </c>
      <c r="D30" s="64" t="s">
        <v>166</v>
      </c>
      <c r="E30" s="64" t="s">
        <v>56</v>
      </c>
      <c r="F30" s="70" t="s">
        <v>68</v>
      </c>
      <c r="G30" s="64">
        <v>8</v>
      </c>
    </row>
    <row r="31" spans="1:7" s="68" customFormat="1" ht="12">
      <c r="A31" s="64">
        <f t="shared" si="0"/>
        <v>23</v>
      </c>
      <c r="B31" s="69">
        <v>575</v>
      </c>
      <c r="C31" s="64" t="s">
        <v>154</v>
      </c>
      <c r="D31" s="64" t="s">
        <v>555</v>
      </c>
      <c r="E31" s="64" t="s">
        <v>56</v>
      </c>
      <c r="F31" s="70" t="s">
        <v>68</v>
      </c>
      <c r="G31" s="64">
        <v>8</v>
      </c>
    </row>
    <row r="32" spans="1:7" s="68" customFormat="1" ht="12">
      <c r="A32" s="64">
        <f t="shared" si="0"/>
        <v>24</v>
      </c>
      <c r="B32" s="69">
        <v>567</v>
      </c>
      <c r="C32" s="64" t="s">
        <v>683</v>
      </c>
      <c r="D32" s="64" t="s">
        <v>555</v>
      </c>
      <c r="E32" s="64" t="s">
        <v>56</v>
      </c>
      <c r="F32" s="70" t="s">
        <v>68</v>
      </c>
      <c r="G32" s="64">
        <v>8</v>
      </c>
    </row>
    <row r="33" spans="1:7" s="68" customFormat="1" ht="12">
      <c r="A33" s="64">
        <f t="shared" si="0"/>
        <v>25</v>
      </c>
      <c r="B33" s="69">
        <v>264</v>
      </c>
      <c r="C33" s="64" t="s">
        <v>311</v>
      </c>
      <c r="D33" s="64" t="s">
        <v>308</v>
      </c>
      <c r="E33" s="64" t="s">
        <v>56</v>
      </c>
      <c r="F33" s="70" t="s">
        <v>68</v>
      </c>
      <c r="G33" s="64">
        <v>8</v>
      </c>
    </row>
    <row r="34" spans="1:7" s="68" customFormat="1" ht="12">
      <c r="A34" s="64">
        <f t="shared" si="0"/>
        <v>26</v>
      </c>
      <c r="B34" s="69">
        <v>576</v>
      </c>
      <c r="C34" s="64" t="s">
        <v>560</v>
      </c>
      <c r="D34" s="64" t="s">
        <v>555</v>
      </c>
      <c r="E34" s="64" t="s">
        <v>56</v>
      </c>
      <c r="F34" s="70" t="s">
        <v>68</v>
      </c>
      <c r="G34" s="64">
        <v>8</v>
      </c>
    </row>
    <row r="35" spans="1:7" s="68" customFormat="1" ht="12">
      <c r="A35" s="64">
        <f t="shared" si="0"/>
        <v>27</v>
      </c>
      <c r="B35" s="69">
        <v>273</v>
      </c>
      <c r="C35" s="64" t="s">
        <v>320</v>
      </c>
      <c r="D35" s="64" t="s">
        <v>316</v>
      </c>
      <c r="E35" s="64" t="s">
        <v>56</v>
      </c>
      <c r="F35" s="70" t="s">
        <v>68</v>
      </c>
      <c r="G35" s="64">
        <v>8</v>
      </c>
    </row>
    <row r="36" spans="1:7" s="68" customFormat="1" ht="12">
      <c r="A36" s="64">
        <f t="shared" si="0"/>
        <v>28</v>
      </c>
      <c r="B36" s="69">
        <v>64</v>
      </c>
      <c r="C36" s="64" t="s">
        <v>141</v>
      </c>
      <c r="D36" s="64" t="s">
        <v>151</v>
      </c>
      <c r="E36" s="64" t="s">
        <v>56</v>
      </c>
      <c r="F36" s="70" t="s">
        <v>68</v>
      </c>
      <c r="G36" s="64">
        <v>8</v>
      </c>
    </row>
    <row r="37" spans="1:7" s="68" customFormat="1" ht="12">
      <c r="A37" s="64">
        <f t="shared" si="0"/>
        <v>29</v>
      </c>
      <c r="B37" s="69">
        <v>382</v>
      </c>
      <c r="C37" s="64" t="s">
        <v>388</v>
      </c>
      <c r="D37" s="64" t="s">
        <v>371</v>
      </c>
      <c r="E37" s="64" t="s">
        <v>56</v>
      </c>
      <c r="F37" s="70" t="s">
        <v>68</v>
      </c>
      <c r="G37" s="64">
        <v>8</v>
      </c>
    </row>
    <row r="38" spans="1:7" s="68" customFormat="1" ht="12">
      <c r="A38" s="64">
        <f t="shared" si="0"/>
        <v>30</v>
      </c>
      <c r="B38" s="69">
        <v>62</v>
      </c>
      <c r="C38" s="64" t="s">
        <v>139</v>
      </c>
      <c r="D38" s="64" t="s">
        <v>151</v>
      </c>
      <c r="E38" s="64" t="s">
        <v>56</v>
      </c>
      <c r="F38" s="70" t="s">
        <v>68</v>
      </c>
      <c r="G38" s="64">
        <v>8</v>
      </c>
    </row>
  </sheetData>
  <mergeCells count="4">
    <mergeCell ref="A6:E6"/>
    <mergeCell ref="F6:G6"/>
    <mergeCell ref="J4:M4"/>
    <mergeCell ref="J5:M5"/>
  </mergeCells>
  <printOptions horizontalCentered="1"/>
  <pageMargins left="0.75" right="0.75" top="0.16" bottom="0.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Marques</dc:creator>
  <cp:keywords/>
  <dc:description/>
  <cp:lastModifiedBy>.</cp:lastModifiedBy>
  <cp:lastPrinted>2007-03-18T16:24:08Z</cp:lastPrinted>
  <dcterms:created xsi:type="dcterms:W3CDTF">2001-09-22T15:56:01Z</dcterms:created>
  <dcterms:modified xsi:type="dcterms:W3CDTF">2007-03-18T19:13:51Z</dcterms:modified>
  <cp:category/>
  <cp:version/>
  <cp:contentType/>
  <cp:contentStatus/>
</cp:coreProperties>
</file>